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hila-my.sharepoint.com/personal/harry_hansen_phila_gov/Documents/Desktop/Quarterly Settlement Reporting/CY 2025/"/>
    </mc:Choice>
  </mc:AlternateContent>
  <xr:revisionPtr revIDLastSave="0" documentId="8_{A75B654D-C85D-4B98-94CF-1ED36FB450EA}" xr6:coauthVersionLast="47" xr6:coauthVersionMax="47" xr10:uidLastSave="{00000000-0000-0000-0000-000000000000}"/>
  <bookViews>
    <workbookView xWindow="28680" yWindow="3270" windowWidth="29040" windowHeight="15720" xr2:uid="{00000000-000D-0000-FFFF-FFFF00000000}"/>
  </bookViews>
  <sheets>
    <sheet name="Index" sheetId="5" r:id="rId1"/>
    <sheet name="Tort Litigation " sheetId="1" r:id="rId2"/>
    <sheet name="Fed-Claims" sheetId="2" r:id="rId3"/>
    <sheet name="Pre-Suits " sheetId="3" r:id="rId4"/>
    <sheet name="Labor &amp; Employment" sheetId="4" r:id="rId5"/>
  </sheets>
  <definedNames>
    <definedName name="_xlnm._FilterDatabase" localSheetId="1" hidden="1">'Tort Litigation '!$A$2:$L$2</definedName>
    <definedName name="FedClaims">'Fed-Claims'!$A$1</definedName>
    <definedName name="LaborAndEmployment">'Labor &amp; Employment'!$A$1</definedName>
    <definedName name="PreSuits">'Pre-Suits '!$A$1</definedName>
    <definedName name="PreSuitsDetails">'Pre-Suits '!$A$1</definedName>
    <definedName name="Tort">'Tort Litigation '!$A$1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0" i="4" l="1"/>
</calcChain>
</file>

<file path=xl/sharedStrings.xml><?xml version="1.0" encoding="utf-8"?>
<sst xmlns="http://schemas.openxmlformats.org/spreadsheetml/2006/main" count="837" uniqueCount="391">
  <si>
    <t>CY25 Q3 Civil Actions Details</t>
  </si>
  <si>
    <t>Tort Litigation</t>
  </si>
  <si>
    <t>Fed-Claims</t>
  </si>
  <si>
    <t>Pre-Suits</t>
  </si>
  <si>
    <t>Labor &amp; Employment</t>
  </si>
  <si>
    <t>CY25 Q3 Civil Actions Tort Litigation Details</t>
  </si>
  <si>
    <t>File Number</t>
  </si>
  <si>
    <t>Case Name</t>
  </si>
  <si>
    <t>Docket Number</t>
  </si>
  <si>
    <t>Client ID</t>
  </si>
  <si>
    <t>Assigned Unit</t>
  </si>
  <si>
    <t>Client Activity</t>
  </si>
  <si>
    <t>Date Settlement Completed</t>
  </si>
  <si>
    <t>Settlement Amount</t>
  </si>
  <si>
    <t>Pay Date</t>
  </si>
  <si>
    <t>Ortiz, Nathaniel</t>
  </si>
  <si>
    <t>08233044</t>
  </si>
  <si>
    <t>STREETS</t>
  </si>
  <si>
    <t>CLAIMS</t>
  </si>
  <si>
    <t>SIDEWALK_FALLDOWN</t>
  </si>
  <si>
    <t>Beverly, Robert</t>
  </si>
  <si>
    <t>03241890</t>
  </si>
  <si>
    <t>TRAFFIC_LIGHTS</t>
  </si>
  <si>
    <t>Dukes, Melanie</t>
  </si>
  <si>
    <t>SC24-01-13-4533</t>
  </si>
  <si>
    <t>STREET_DEFECT</t>
  </si>
  <si>
    <t>Goldman, Amy</t>
  </si>
  <si>
    <t>SC25-03-04-3527</t>
  </si>
  <si>
    <t>POLICE</t>
  </si>
  <si>
    <t>CITY_MOTOR_VEHICLE</t>
  </si>
  <si>
    <t>Monroe Energy, Llc</t>
  </si>
  <si>
    <t>03231869</t>
  </si>
  <si>
    <t>WATER</t>
  </si>
  <si>
    <t>PROPERTY_DAMAGE</t>
  </si>
  <si>
    <t>McDowell, William</t>
  </si>
  <si>
    <t>07232103</t>
  </si>
  <si>
    <t>MANHOLE/SIDEWALK</t>
  </si>
  <si>
    <t>110399B</t>
  </si>
  <si>
    <t>Walker, Zaki</t>
  </si>
  <si>
    <t>TRAFFIC_SIGNALS</t>
  </si>
  <si>
    <t>Ransom, Steve</t>
  </si>
  <si>
    <t>POTHOLE</t>
  </si>
  <si>
    <t>Smosny, Briana</t>
  </si>
  <si>
    <t>Lahm, Ann Marie</t>
  </si>
  <si>
    <t>Medina, Zulma</t>
  </si>
  <si>
    <t>0124617</t>
  </si>
  <si>
    <t>Little, Laresya</t>
  </si>
  <si>
    <t>022442</t>
  </si>
  <si>
    <t>Haines, Ashley</t>
  </si>
  <si>
    <t>02242572</t>
  </si>
  <si>
    <t>Bartell, Lacretia</t>
  </si>
  <si>
    <t>0324813</t>
  </si>
  <si>
    <t>Wynder, Darlene</t>
  </si>
  <si>
    <t>03242456</t>
  </si>
  <si>
    <t>CITY_TRUCK</t>
  </si>
  <si>
    <t>Tilson, Tricia</t>
  </si>
  <si>
    <t>05243593</t>
  </si>
  <si>
    <t>TRAFFIC_SIGNS</t>
  </si>
  <si>
    <t>Massey, Desi</t>
  </si>
  <si>
    <t>0724280</t>
  </si>
  <si>
    <t>Webb, James</t>
  </si>
  <si>
    <t>FIRE</t>
  </si>
  <si>
    <t>Murphy, Kendra</t>
  </si>
  <si>
    <t>062366</t>
  </si>
  <si>
    <t>110192B</t>
  </si>
  <si>
    <t>Linares, Marisol</t>
  </si>
  <si>
    <t>07241861</t>
  </si>
  <si>
    <t>POLICE_CHASE</t>
  </si>
  <si>
    <t>Pattani, Falon</t>
  </si>
  <si>
    <t>0923355</t>
  </si>
  <si>
    <t>Lonon, Allen</t>
  </si>
  <si>
    <t>09231009</t>
  </si>
  <si>
    <t>Hunt, Rosemarie</t>
  </si>
  <si>
    <t>09231679</t>
  </si>
  <si>
    <t>Stackhouse, Larushia</t>
  </si>
  <si>
    <t>Hall, Sherryl</t>
  </si>
  <si>
    <t>0424238</t>
  </si>
  <si>
    <t>Morgan-Williford, Tanya</t>
  </si>
  <si>
    <t>04242165</t>
  </si>
  <si>
    <t>PARKS and RECREATION</t>
  </si>
  <si>
    <t>TREES/FOLIAGE</t>
  </si>
  <si>
    <t>Graff, David</t>
  </si>
  <si>
    <t>0524955</t>
  </si>
  <si>
    <t>Robinson, Shareese</t>
  </si>
  <si>
    <t>0624325</t>
  </si>
  <si>
    <t>Williams, Christopher</t>
  </si>
  <si>
    <t>0624704</t>
  </si>
  <si>
    <t>Wilson, Cyndraanita</t>
  </si>
  <si>
    <t>06241916</t>
  </si>
  <si>
    <t>Robertson, Deidre</t>
  </si>
  <si>
    <t>0724980</t>
  </si>
  <si>
    <t>Marks, Yolanda</t>
  </si>
  <si>
    <t>07242138</t>
  </si>
  <si>
    <t>Ferguson, Da-Von</t>
  </si>
  <si>
    <t>08242208</t>
  </si>
  <si>
    <t>PLAYGROUND_EQUIPMENT</t>
  </si>
  <si>
    <t>Goldberg, Janice</t>
  </si>
  <si>
    <t>Verizon Pennsylvania, Llc</t>
  </si>
  <si>
    <t>08243470</t>
  </si>
  <si>
    <t>EXCAVATION</t>
  </si>
  <si>
    <t>Rickards, Deborah</t>
  </si>
  <si>
    <t>0924751</t>
  </si>
  <si>
    <t>HYDRANTS</t>
  </si>
  <si>
    <t>Small, Aaliyah</t>
  </si>
  <si>
    <t>Josey, Jonathan</t>
  </si>
  <si>
    <t>SC25-04-04-3360</t>
  </si>
  <si>
    <t>O'Rourke, Colleen</t>
  </si>
  <si>
    <t>0523128</t>
  </si>
  <si>
    <t>Clark, Janel</t>
  </si>
  <si>
    <t>05231471</t>
  </si>
  <si>
    <t>Howard, Yvonne</t>
  </si>
  <si>
    <t>08231661</t>
  </si>
  <si>
    <t>110634B</t>
  </si>
  <si>
    <t>Davis, Asha</t>
  </si>
  <si>
    <t>Kim, Hyun Ki</t>
  </si>
  <si>
    <t>0324550</t>
  </si>
  <si>
    <t>Kivitz, Erica</t>
  </si>
  <si>
    <t>08242460</t>
  </si>
  <si>
    <t>Scott, Andre</t>
  </si>
  <si>
    <t>STORM_INLET/STREET</t>
  </si>
  <si>
    <t>109008B</t>
  </si>
  <si>
    <t>Hudgens, Lateesha</t>
  </si>
  <si>
    <t>06232326</t>
  </si>
  <si>
    <t>Wannop, David</t>
  </si>
  <si>
    <t>03232372</t>
  </si>
  <si>
    <t>Vega, Sheila</t>
  </si>
  <si>
    <t>02241542</t>
  </si>
  <si>
    <t>Smith, Janel</t>
  </si>
  <si>
    <t>05242763</t>
  </si>
  <si>
    <t>Brown, Dorothy</t>
  </si>
  <si>
    <t>08243229</t>
  </si>
  <si>
    <t>Womack, Kori</t>
  </si>
  <si>
    <t>Fisher, Cynthia</t>
  </si>
  <si>
    <t>07231942</t>
  </si>
  <si>
    <t>DEFECTIVE_OUTSIDE_PROPERTY</t>
  </si>
  <si>
    <t>Pouncy, Raymond</t>
  </si>
  <si>
    <t>STREET_LIGHTING</t>
  </si>
  <si>
    <t>Moreno, Alvin</t>
  </si>
  <si>
    <t>Ellis, Camille</t>
  </si>
  <si>
    <t>Leslie, Cameron</t>
  </si>
  <si>
    <t>03242962</t>
  </si>
  <si>
    <t>Cobb, Lynne</t>
  </si>
  <si>
    <t>0424960</t>
  </si>
  <si>
    <t>STORM_INLET/SIDEWALK</t>
  </si>
  <si>
    <t>Lewis, Tayana</t>
  </si>
  <si>
    <t>04242066</t>
  </si>
  <si>
    <t>Baker, Karima</t>
  </si>
  <si>
    <t>05241273</t>
  </si>
  <si>
    <t>Behpour, Rose</t>
  </si>
  <si>
    <t>05242449</t>
  </si>
  <si>
    <t>Amaro, Briana</t>
  </si>
  <si>
    <t>08242211</t>
  </si>
  <si>
    <t>Sanders, William</t>
  </si>
  <si>
    <t>08243049</t>
  </si>
  <si>
    <t>Butler, Julius</t>
  </si>
  <si>
    <t>08243327</t>
  </si>
  <si>
    <t>Currie, Lance</t>
  </si>
  <si>
    <t>PECO Energy Company</t>
  </si>
  <si>
    <t>25-01-24-6238</t>
  </si>
  <si>
    <t>Bagley, Alicia</t>
  </si>
  <si>
    <t>0623752</t>
  </si>
  <si>
    <t>Lim-Smith, Linda</t>
  </si>
  <si>
    <t>07232081</t>
  </si>
  <si>
    <t>Harrison, Nicole</t>
  </si>
  <si>
    <t>0823373</t>
  </si>
  <si>
    <t>Lewis, Paulette</t>
  </si>
  <si>
    <t>08232098</t>
  </si>
  <si>
    <t>Lambert, Attley</t>
  </si>
  <si>
    <t>Desphy, Tiawanna</t>
  </si>
  <si>
    <t>03241848</t>
  </si>
  <si>
    <t>Bryant, Tyrell</t>
  </si>
  <si>
    <t>05241853</t>
  </si>
  <si>
    <t>Carleton, Chelsea</t>
  </si>
  <si>
    <t>0624761</t>
  </si>
  <si>
    <t>Aponte, Angel</t>
  </si>
  <si>
    <t>CIVIL_RIGHTS/OTHER</t>
  </si>
  <si>
    <t>Glenn, Daron</t>
  </si>
  <si>
    <t>Davis, Randy</t>
  </si>
  <si>
    <t>Rucker, Linda</t>
  </si>
  <si>
    <t>Lyons, Richard</t>
  </si>
  <si>
    <t>0724390</t>
  </si>
  <si>
    <t>Patterson, Archelle</t>
  </si>
  <si>
    <t>0724457</t>
  </si>
  <si>
    <t>MANHOLE/STREET</t>
  </si>
  <si>
    <t>Pelc, Mariusz</t>
  </si>
  <si>
    <t>07241201</t>
  </si>
  <si>
    <t>Sirleaf, Daikai</t>
  </si>
  <si>
    <t>08241252</t>
  </si>
  <si>
    <t>Palmerchuck, Beth</t>
  </si>
  <si>
    <t>02253141</t>
  </si>
  <si>
    <t>Boyd, Brenda</t>
  </si>
  <si>
    <t>07211211</t>
  </si>
  <si>
    <t>110396B</t>
  </si>
  <si>
    <t>Fundenberg, Joachim</t>
  </si>
  <si>
    <t>05241115</t>
  </si>
  <si>
    <t>Smith, Danishae</t>
  </si>
  <si>
    <t>Gindraw, Ellis</t>
  </si>
  <si>
    <t>0624453</t>
  </si>
  <si>
    <t>Horan, Conor</t>
  </si>
  <si>
    <t>0624294</t>
  </si>
  <si>
    <t>Thompson, Marcella</t>
  </si>
  <si>
    <t>06243248</t>
  </si>
  <si>
    <t>Mateen, Idris</t>
  </si>
  <si>
    <t>0724489</t>
  </si>
  <si>
    <t>Bowman, Kevin</t>
  </si>
  <si>
    <t>07241005</t>
  </si>
  <si>
    <t>Scalia, Christopher</t>
  </si>
  <si>
    <t>08242039</t>
  </si>
  <si>
    <t>WATER_MAIN_VALVE_COVER</t>
  </si>
  <si>
    <t>Mansfield, Antuan</t>
  </si>
  <si>
    <t>08243094</t>
  </si>
  <si>
    <t>Reynoso-Vasquez, Oscar</t>
  </si>
  <si>
    <t>0924284</t>
  </si>
  <si>
    <t>MAYOR COMMUNITY SERVICES</t>
  </si>
  <si>
    <t>Rumbaugh, Marianne</t>
  </si>
  <si>
    <t>SC25-05-27-6835</t>
  </si>
  <si>
    <t>Beeler, Patrick</t>
  </si>
  <si>
    <t>Gonzalez, Jennifer</t>
  </si>
  <si>
    <t>PUBLIC PROPERTY</t>
  </si>
  <si>
    <t>Taylor, Karen</t>
  </si>
  <si>
    <t>02243419</t>
  </si>
  <si>
    <t>Smallwood, Rosalind</t>
  </si>
  <si>
    <t>0424690</t>
  </si>
  <si>
    <t>Turner, Jacquline</t>
  </si>
  <si>
    <t>04241813</t>
  </si>
  <si>
    <t>Lipton, Jodi</t>
  </si>
  <si>
    <t>06241581</t>
  </si>
  <si>
    <t>0724834</t>
  </si>
  <si>
    <t>Washington, Keisha</t>
  </si>
  <si>
    <t>Clay, Dennis aka Stephanie</t>
  </si>
  <si>
    <t>01251906</t>
  </si>
  <si>
    <t>Scarlett, Keneal</t>
  </si>
  <si>
    <t>0524563</t>
  </si>
  <si>
    <t>DBH</t>
  </si>
  <si>
    <t>Fortune, Shelton</t>
  </si>
  <si>
    <t>04242681</t>
  </si>
  <si>
    <t>Migone, Kristy</t>
  </si>
  <si>
    <t>08242860</t>
  </si>
  <si>
    <t>Burton, Lavonda</t>
  </si>
  <si>
    <t>02242650</t>
  </si>
  <si>
    <t>Nieves-Ortiz, Gloria</t>
  </si>
  <si>
    <t>07231226</t>
  </si>
  <si>
    <t>Timmons, Jessie</t>
  </si>
  <si>
    <t>Green, Joseph</t>
  </si>
  <si>
    <t>Lewis, Cotty</t>
  </si>
  <si>
    <t>Johnson, Patrick</t>
  </si>
  <si>
    <t>05243618</t>
  </si>
  <si>
    <t>Hughes, Tawana</t>
  </si>
  <si>
    <t>06241837</t>
  </si>
  <si>
    <t>Woodard, Derrick</t>
  </si>
  <si>
    <t>0724859</t>
  </si>
  <si>
    <t>Johnson, Jamal</t>
  </si>
  <si>
    <t>0724871</t>
  </si>
  <si>
    <t>Bethea, Sinice</t>
  </si>
  <si>
    <t>07241376</t>
  </si>
  <si>
    <t>Ba, Djaliba</t>
  </si>
  <si>
    <t>07242367</t>
  </si>
  <si>
    <t>Pulizzi, Vito</t>
  </si>
  <si>
    <t>0824891</t>
  </si>
  <si>
    <t>PRISONS</t>
  </si>
  <si>
    <t>DEFECTIVE_INSIDE_PROPERTY</t>
  </si>
  <si>
    <t>Mateo, Justin Amperez</t>
  </si>
  <si>
    <t>0824942</t>
  </si>
  <si>
    <t>Giles, Cynthia</t>
  </si>
  <si>
    <t>09241534</t>
  </si>
  <si>
    <t>Morrison, Mary</t>
  </si>
  <si>
    <t>09242896</t>
  </si>
  <si>
    <t>Hayes, Roland</t>
  </si>
  <si>
    <t>Chhor, Eric</t>
  </si>
  <si>
    <t>Scott, Victor</t>
  </si>
  <si>
    <t>L &amp; I</t>
  </si>
  <si>
    <t>Hall, Brian</t>
  </si>
  <si>
    <t>0325657</t>
  </si>
  <si>
    <t>Total Settlement Amount</t>
  </si>
  <si>
    <t>CY25 Q3 Civil Actions Fed-Claims Details</t>
  </si>
  <si>
    <t>Abdullah, Naree</t>
  </si>
  <si>
    <t>22-cv-04143</t>
  </si>
  <si>
    <t>FED/CLAIMS</t>
  </si>
  <si>
    <t>OVERTURNED_CONVICTION</t>
  </si>
  <si>
    <t>Brown, Zachary</t>
  </si>
  <si>
    <t>ASSAULT_AND_BATTERY</t>
  </si>
  <si>
    <t>Buoncristiano, Nicolette</t>
  </si>
  <si>
    <t>23-2588</t>
  </si>
  <si>
    <t>DEATH</t>
  </si>
  <si>
    <t>Cannon, Latashia</t>
  </si>
  <si>
    <t>Clark, Lyesha</t>
  </si>
  <si>
    <t>19-1579</t>
  </si>
  <si>
    <t>Crosland, Curtis</t>
  </si>
  <si>
    <t>22-2416 AB</t>
  </si>
  <si>
    <t>Delvila, Juan</t>
  </si>
  <si>
    <t>15-2521</t>
  </si>
  <si>
    <t>MALICIOUS_PROSECUTION</t>
  </si>
  <si>
    <t>Fuller, Timothy</t>
  </si>
  <si>
    <t>24-6632</t>
  </si>
  <si>
    <t>FALSE_ARREST</t>
  </si>
  <si>
    <t>Goldstein, Kristi</t>
  </si>
  <si>
    <t>25-cv-0567-JMY</t>
  </si>
  <si>
    <t>Hagans, Dominique</t>
  </si>
  <si>
    <t>24-02910</t>
  </si>
  <si>
    <t>FAILURE/PROTECT</t>
  </si>
  <si>
    <t>Malone , Cornell</t>
  </si>
  <si>
    <t>24-cv-0663</t>
  </si>
  <si>
    <t>EXCESSIVE_FORCE</t>
  </si>
  <si>
    <t>McGhee, Nathaniel</t>
  </si>
  <si>
    <t>17-832</t>
  </si>
  <si>
    <t>McMichael, Patrick</t>
  </si>
  <si>
    <t>24-6424</t>
  </si>
  <si>
    <t>Natividad, Ricardo</t>
  </si>
  <si>
    <t>22-cv-5061</t>
  </si>
  <si>
    <t>Nobriga, Gladys</t>
  </si>
  <si>
    <t>Nozil, Reginald</t>
  </si>
  <si>
    <t>2:24-cv-05850</t>
  </si>
  <si>
    <t>SHERIFF</t>
  </si>
  <si>
    <t>Sistrunk, Devon</t>
  </si>
  <si>
    <t>Taylor, Maurice</t>
  </si>
  <si>
    <t>23-0785</t>
  </si>
  <si>
    <t>CONDITIONS_OF_CONFINEMENT</t>
  </si>
  <si>
    <t>Thompson, Alfred</t>
  </si>
  <si>
    <t>20-3134</t>
  </si>
  <si>
    <t>Vargas, Carla</t>
  </si>
  <si>
    <t>25-2222</t>
  </si>
  <si>
    <t>CY25 Q3 Civil Actions Pre-Suits Details</t>
  </si>
  <si>
    <t>No Paid Pre-Suits</t>
  </si>
  <si>
    <t>CY25 Q3 Civil Actions Labor &amp; Employment Details</t>
  </si>
  <si>
    <t>Akil, Nashid</t>
  </si>
  <si>
    <t>23-cv-2654</t>
  </si>
  <si>
    <t>Whistleblower</t>
  </si>
  <si>
    <t>Alvarez, Jesse</t>
  </si>
  <si>
    <t>PF-C-25-2-E</t>
  </si>
  <si>
    <t>FailureToComply</t>
  </si>
  <si>
    <t>Anderson, Nakia</t>
  </si>
  <si>
    <t>Discrimination</t>
  </si>
  <si>
    <t>Archie, Eyleen</t>
  </si>
  <si>
    <t>22-cv-2915</t>
  </si>
  <si>
    <t>Disc. Race</t>
  </si>
  <si>
    <t xml:space="preserve">Ayaydah, Hamza Al </t>
  </si>
  <si>
    <t>5562-23</t>
  </si>
  <si>
    <t>Contract</t>
  </si>
  <si>
    <t>Bilal, Samirah</t>
  </si>
  <si>
    <t>REGISTER OF WILLS</t>
  </si>
  <si>
    <t>Temination</t>
  </si>
  <si>
    <t>CARTER, LINDA</t>
  </si>
  <si>
    <t>3802-21</t>
  </si>
  <si>
    <t>Coco, Nicholas</t>
  </si>
  <si>
    <t>24-cv-1893</t>
  </si>
  <si>
    <t>Disc.</t>
  </si>
  <si>
    <t xml:space="preserve">Coles , Andre </t>
  </si>
  <si>
    <t>2435-21</t>
  </si>
  <si>
    <t>EVERS, RAYMOND</t>
  </si>
  <si>
    <t>0950-21</t>
  </si>
  <si>
    <t>Suspension</t>
  </si>
  <si>
    <t xml:space="preserve">Fisher , Clarence </t>
  </si>
  <si>
    <t>6791-24</t>
  </si>
  <si>
    <t>Dismissal</t>
  </si>
  <si>
    <t>Harrell, Mark</t>
  </si>
  <si>
    <t>24-cv-5821</t>
  </si>
  <si>
    <t>HIGHTOWER, JOHNNIE</t>
  </si>
  <si>
    <t>7766-22</t>
  </si>
  <si>
    <t>Marshall, Frederick</t>
  </si>
  <si>
    <t>4931-24</t>
  </si>
  <si>
    <t xml:space="preserve">Matthews , Kwaja </t>
  </si>
  <si>
    <t>24-cv-01028</t>
  </si>
  <si>
    <t xml:space="preserve">McFillin, Joesph </t>
  </si>
  <si>
    <t>0070-22</t>
  </si>
  <si>
    <t>Susp &amp; Transfer</t>
  </si>
  <si>
    <t xml:space="preserve">Meadows , Jacqulyn </t>
  </si>
  <si>
    <t>24-cv-00971</t>
  </si>
  <si>
    <t>Disc Gender</t>
  </si>
  <si>
    <t>METZGER, JASON</t>
  </si>
  <si>
    <t>6612-22</t>
  </si>
  <si>
    <t>Ortiz, Angel</t>
  </si>
  <si>
    <t>6594-16</t>
  </si>
  <si>
    <t>Pownall, Ryan</t>
  </si>
  <si>
    <t>9703-17</t>
  </si>
  <si>
    <t xml:space="preserve">Rafferty , Michael </t>
  </si>
  <si>
    <t>8339-23</t>
  </si>
  <si>
    <t xml:space="preserve">Redmond , Ryan </t>
  </si>
  <si>
    <t>3081-24</t>
  </si>
  <si>
    <t>Reed, Allen</t>
  </si>
  <si>
    <t>PF-C-23-42-E</t>
  </si>
  <si>
    <t>Smith-Goodman, Lisa</t>
  </si>
  <si>
    <t>23-cv-0208</t>
  </si>
  <si>
    <t>Disc. Disability</t>
  </si>
  <si>
    <t xml:space="preserve">Vetter , William </t>
  </si>
  <si>
    <t xml:space="preserve">Woods, Eric </t>
  </si>
  <si>
    <t>6486-24</t>
  </si>
  <si>
    <t>LIBRARY</t>
  </si>
  <si>
    <t>WORKING OUT OF CLASS: 
Carmen Sanches $8,764; 
Antoinette DiFrancesco $5,680; 
Nannette Richardson $1,097; 
Charles Troy $789</t>
  </si>
  <si>
    <t>6544-22</t>
  </si>
  <si>
    <t>REVENUE</t>
  </si>
  <si>
    <t>All from Media Report 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</si>
</sst>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5" fillId="0" borderId="0" applyNumberFormat="0" applyFill="0" applyBorder="0" applyAlignment="0" applyProtection="0"/>
  </cellStyleXfs>
  <cellXfs count="54">
    <xf numFmtId="0" fontId="0" fillId="0" borderId="0" xfId="0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16" fillId="0" borderId="0" xfId="0" applyNumberFormat="1" applyFont="1" applyAlignment="1">
      <alignment horizontal="center"/>
    </xf>
    <xf numFmtId="14" fontId="16" fillId="0" borderId="0" xfId="0" applyNumberFormat="1" applyFont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44" fontId="16" fillId="0" borderId="0" xfId="1" applyFont="1" applyBorder="1" applyAlignment="1">
      <alignment horizontal="center"/>
    </xf>
    <xf numFmtId="0" fontId="16" fillId="0" borderId="0" xfId="0" applyFont="1"/>
    <xf numFmtId="164" fontId="16" fillId="0" borderId="0" xfId="0" applyNumberFormat="1" applyFont="1"/>
    <xf numFmtId="0" fontId="18" fillId="0" borderId="0" xfId="0" applyFont="1"/>
    <xf numFmtId="164" fontId="18" fillId="0" borderId="0" xfId="0" applyNumberFormat="1" applyFont="1"/>
    <xf numFmtId="164" fontId="0" fillId="0" borderId="0" xfId="0" applyNumberFormat="1"/>
    <xf numFmtId="164" fontId="16" fillId="0" borderId="0" xfId="1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0" fillId="0" borderId="0" xfId="0" applyFont="1" applyAlignment="1">
      <alignment horizontal="center"/>
    </xf>
    <xf numFmtId="14" fontId="20" fillId="0" borderId="0" xfId="0" applyNumberFormat="1" applyFont="1" applyAlignment="1">
      <alignment horizontal="center"/>
    </xf>
    <xf numFmtId="164" fontId="20" fillId="0" borderId="0" xfId="0" applyNumberFormat="1" applyFont="1" applyAlignment="1">
      <alignment horizontal="center"/>
    </xf>
    <xf numFmtId="0" fontId="22" fillId="0" borderId="0" xfId="0" applyFont="1" applyAlignment="1">
      <alignment horizontal="left" vertical="center"/>
    </xf>
    <xf numFmtId="164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left" vertical="center" wrapText="1"/>
    </xf>
    <xf numFmtId="164" fontId="20" fillId="0" borderId="0" xfId="1" applyNumberFormat="1" applyFont="1" applyBorder="1" applyAlignment="1">
      <alignment horizontal="center"/>
    </xf>
    <xf numFmtId="164" fontId="21" fillId="0" borderId="0" xfId="1" applyNumberFormat="1" applyFont="1" applyBorder="1" applyAlignment="1">
      <alignment horizontal="center" vertical="center"/>
    </xf>
    <xf numFmtId="14" fontId="21" fillId="0" borderId="0" xfId="0" applyNumberFormat="1" applyFont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64" fontId="20" fillId="0" borderId="0" xfId="0" applyNumberFormat="1" applyFont="1" applyFill="1" applyAlignment="1">
      <alignment horizontal="center" vertical="center"/>
    </xf>
    <xf numFmtId="0" fontId="20" fillId="0" borderId="0" xfId="0" applyFont="1" applyFill="1" applyAlignment="1">
      <alignment horizontal="left" vertical="center" wrapText="1"/>
    </xf>
    <xf numFmtId="0" fontId="23" fillId="33" borderId="0" xfId="0" applyFont="1" applyFill="1" applyAlignment="1">
      <alignment horizontal="center" vertical="center"/>
    </xf>
    <xf numFmtId="0" fontId="23" fillId="33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3" fillId="33" borderId="0" xfId="0" applyFont="1" applyFill="1" applyAlignment="1">
      <alignment horizontal="left"/>
    </xf>
    <xf numFmtId="14" fontId="23" fillId="33" borderId="0" xfId="0" applyNumberFormat="1" applyFont="1" applyFill="1" applyAlignment="1">
      <alignment horizontal="left" wrapText="1"/>
    </xf>
    <xf numFmtId="164" fontId="23" fillId="33" borderId="0" xfId="0" applyNumberFormat="1" applyFont="1" applyFill="1" applyAlignment="1">
      <alignment horizontal="left" wrapText="1"/>
    </xf>
    <xf numFmtId="0" fontId="18" fillId="0" borderId="0" xfId="0" applyFont="1" applyAlignment="1">
      <alignment horizontal="center"/>
    </xf>
    <xf numFmtId="164" fontId="0" fillId="0" borderId="0" xfId="0" applyNumberFormat="1" applyFont="1" applyFill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0" borderId="0" xfId="43" applyFont="1" applyAlignment="1">
      <alignment vertical="center"/>
    </xf>
  </cellXfs>
  <cellStyles count="4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&quot;$&quot;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&quot;$&quot;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&quot;$&quot;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m/d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03522F-7400-4B46-A098-850D7792455D}" name="TortLitigationDetails" displayName="TortLitigationDetails" ref="A2:I127" totalsRowShown="0" headerRowDxfId="28" dataDxfId="27">
  <autoFilter ref="A2:I127" xr:uid="{6603522F-7400-4B46-A098-850D7792455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A14B7139-C0B7-47E9-AD1A-2C6C4AA6571B}" name="File Number" dataDxfId="26"/>
    <tableColumn id="2" xr3:uid="{A172E8D4-856A-44DF-8F74-BF9C8D3B7A42}" name="Case Name" dataDxfId="25"/>
    <tableColumn id="3" xr3:uid="{3F0099E3-D110-4A09-8B94-E37B88F4BA13}" name="Docket Number" dataDxfId="24"/>
    <tableColumn id="4" xr3:uid="{2B581821-B27F-40CF-B048-BCAC794E0AB7}" name="Client ID" dataDxfId="23"/>
    <tableColumn id="5" xr3:uid="{3A8F0A2B-35D5-4E22-8A71-B46CCEB81BB0}" name="Assigned Unit" dataDxfId="22"/>
    <tableColumn id="6" xr3:uid="{883E3FF1-1F9D-4D84-98CA-3E49FD946AB9}" name="Client Activity" dataDxfId="21"/>
    <tableColumn id="7" xr3:uid="{2184F9FC-DCE6-440C-B203-6C331E757810}" name="Date Settlement Completed" dataDxfId="20"/>
    <tableColumn id="8" xr3:uid="{512D0C70-F4AB-45E5-A370-6C7D262A24DF}" name="Settlement Amount" dataDxfId="19"/>
    <tableColumn id="9" xr3:uid="{0B1C8CC3-092F-4023-8713-3481B2B8ABDC}" name="Pay Date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2B7602-0CA6-40C1-B3BB-1521A3CD103D}" name="FedClaimsDetails" displayName="FedClaimsDetails" ref="A2:H22" totalsRowShown="0" headerRowDxfId="17">
  <autoFilter ref="A2:H22" xr:uid="{BF2B7602-0CA6-40C1-B3BB-1521A3CD103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471A682A-FB57-42C3-8992-5EB5B4632E61}" name="Case Name" dataDxfId="16"/>
    <tableColumn id="2" xr3:uid="{8E2639C8-8F11-4FD4-97E6-B376AC3554F2}" name="Docket Number" dataDxfId="15"/>
    <tableColumn id="3" xr3:uid="{3AD5E9EC-FBA2-4777-BAFF-C7F931B66953}" name="Client ID" dataDxfId="14"/>
    <tableColumn id="4" xr3:uid="{F7390850-86FD-4AB2-BEE3-8E362061A639}" name="Assigned Unit" dataDxfId="13"/>
    <tableColumn id="5" xr3:uid="{A46B45F2-9138-4073-87D7-5F9EBDA30EC2}" name="Client Activity" dataDxfId="12"/>
    <tableColumn id="6" xr3:uid="{D1067E73-7536-473D-A142-6A00B7D4EB63}" name="Date Settlement Completed" dataDxfId="11"/>
    <tableColumn id="7" xr3:uid="{FC568BC4-A7D1-4F9F-99BE-041B028887BC}" name="Settlement Amount" dataDxfId="10" dataCellStyle="Currency"/>
    <tableColumn id="8" xr3:uid="{6530CCD0-342B-4FE8-A584-230455D81EED}" name="Pay Date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C00EF64-B332-4E42-BDA1-0002475157CC}" name="LaborAndEmploymentDetails" displayName="LaborAndEmploymentDetails" ref="A2:G29" totalsRowShown="0" headerRowDxfId="8" dataDxfId="7">
  <autoFilter ref="A2:G29" xr:uid="{CC00EF64-B332-4E42-BDA1-0002475157C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FE156B2-1F26-478C-A3B8-7C05963B26F8}" name="Case Name" dataDxfId="6"/>
    <tableColumn id="2" xr3:uid="{A300FB0B-51CB-486D-BA6A-1B07E6373A79}" name="Docket Number" dataDxfId="5"/>
    <tableColumn id="3" xr3:uid="{E68B5EF4-5F13-4F43-A0A9-932A1207F510}" name="Assigned Unit" dataDxfId="4"/>
    <tableColumn id="4" xr3:uid="{2D3A62AC-36DC-4BDF-ADED-42FE15BD86E4}" name="Client Activity" dataDxfId="3"/>
    <tableColumn id="5" xr3:uid="{F8A2DFE7-41C9-4DA3-A9F0-2F8CFAC71B11}" name="Date Settlement Completed" dataDxfId="2"/>
    <tableColumn id="6" xr3:uid="{6538CF05-20D7-427B-B0A1-4D16807BC32C}" name="Settlement Amount" dataDxfId="1"/>
    <tableColumn id="7" xr3:uid="{60F6A12F-A101-4929-B678-32EE6C96E735}" name="Pay 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09318-045A-4472-B46B-CFF15B14429A}">
  <dimension ref="A1:A5"/>
  <sheetViews>
    <sheetView tabSelected="1" workbookViewId="0">
      <selection activeCell="A2" sqref="A2:A5"/>
    </sheetView>
  </sheetViews>
  <sheetFormatPr defaultRowHeight="15"/>
  <sheetData>
    <row r="1" spans="1:1" ht="28.5" customHeight="1">
      <c r="A1" s="52" t="s">
        <v>0</v>
      </c>
    </row>
    <row r="2" spans="1:1" ht="33" customHeight="1">
      <c r="A2" s="53" t="s">
        <v>1</v>
      </c>
    </row>
    <row r="3" spans="1:1" ht="30.75" customHeight="1">
      <c r="A3" s="53" t="s">
        <v>2</v>
      </c>
    </row>
    <row r="4" spans="1:1" ht="36.75" customHeight="1">
      <c r="A4" s="53" t="s">
        <v>3</v>
      </c>
    </row>
    <row r="5" spans="1:1" ht="26.25" customHeight="1">
      <c r="A5" s="53" t="s">
        <v>4</v>
      </c>
    </row>
  </sheetData>
  <hyperlinks>
    <hyperlink ref="A2" location="Tort" display="Tort Litigation" xr:uid="{7B2E79F8-DC9E-47F1-A531-14E1527E021C}"/>
    <hyperlink ref="A3" location="FedClaims" display="Fed-Claims" xr:uid="{F3CA86BC-05AC-4F28-9BAF-A732C75ED042}"/>
    <hyperlink ref="A4" location="PreSuits" display="Pre-Suits" xr:uid="{3834B801-8A31-427D-A1FA-2DF94A43B594}"/>
    <hyperlink ref="A5" location="LaborAndEmployment" display="Labor &amp; Employment" xr:uid="{DDE5FFFB-1B6D-4134-A5FE-4F98BCAD6D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2"/>
  <sheetViews>
    <sheetView workbookViewId="0">
      <pane ySplit="2" topLeftCell="A79" activePane="bottomLeft" state="frozen"/>
      <selection pane="bottomLeft"/>
      <selection activeCell="C21" sqref="C21"/>
    </sheetView>
  </sheetViews>
  <sheetFormatPr defaultColWidth="9.140625" defaultRowHeight="15"/>
  <cols>
    <col min="1" max="1" width="15" style="2" customWidth="1"/>
    <col min="2" max="2" width="27.85546875" style="2" customWidth="1"/>
    <col min="3" max="3" width="18.5703125" style="2" customWidth="1"/>
    <col min="4" max="4" width="30.7109375" style="2" bestFit="1" customWidth="1"/>
    <col min="5" max="5" width="16.42578125" style="2" bestFit="1" customWidth="1"/>
    <col min="6" max="6" width="32.7109375" style="2" bestFit="1" customWidth="1"/>
    <col min="7" max="7" width="21.42578125" style="3" customWidth="1"/>
    <col min="8" max="8" width="16.7109375" style="4" bestFit="1" customWidth="1"/>
    <col min="9" max="9" width="11.85546875" style="2" bestFit="1" customWidth="1"/>
    <col min="10" max="16384" width="9.140625" style="2"/>
  </cols>
  <sheetData>
    <row r="1" spans="1:13" s="23" customFormat="1" ht="26.25" customHeight="1">
      <c r="A1" s="28" t="s">
        <v>5</v>
      </c>
      <c r="B1" s="25"/>
      <c r="C1" s="25"/>
      <c r="D1" s="25"/>
      <c r="E1" s="25"/>
      <c r="F1" s="25"/>
      <c r="G1" s="26"/>
      <c r="H1" s="27"/>
      <c r="I1" s="25"/>
      <c r="J1" s="24"/>
      <c r="K1" s="24"/>
      <c r="L1" s="24"/>
      <c r="M1" s="24"/>
    </row>
    <row r="2" spans="1:13" s="50" customFormat="1" ht="32.25">
      <c r="A2" s="47" t="s">
        <v>6</v>
      </c>
      <c r="B2" s="45" t="s">
        <v>7</v>
      </c>
      <c r="C2" s="45" t="s">
        <v>8</v>
      </c>
      <c r="D2" s="45" t="s">
        <v>9</v>
      </c>
      <c r="E2" s="45" t="s">
        <v>10</v>
      </c>
      <c r="F2" s="45" t="s">
        <v>11</v>
      </c>
      <c r="G2" s="48" t="s">
        <v>12</v>
      </c>
      <c r="H2" s="49" t="s">
        <v>13</v>
      </c>
      <c r="I2" s="45" t="s">
        <v>14</v>
      </c>
    </row>
    <row r="3" spans="1:13" ht="15.75">
      <c r="A3" s="25">
        <v>110343</v>
      </c>
      <c r="B3" s="25" t="s">
        <v>15</v>
      </c>
      <c r="C3" s="25" t="s">
        <v>16</v>
      </c>
      <c r="D3" s="25" t="s">
        <v>17</v>
      </c>
      <c r="E3" s="25" t="s">
        <v>18</v>
      </c>
      <c r="F3" s="25" t="s">
        <v>19</v>
      </c>
      <c r="G3" s="26">
        <v>45723</v>
      </c>
      <c r="H3" s="27">
        <v>3000</v>
      </c>
      <c r="I3" s="26">
        <v>45840</v>
      </c>
      <c r="J3" s="24"/>
      <c r="K3" s="24"/>
      <c r="L3" s="24"/>
      <c r="M3" s="24"/>
    </row>
    <row r="4" spans="1:13" ht="15.75">
      <c r="A4" s="25">
        <v>111112</v>
      </c>
      <c r="B4" s="25" t="s">
        <v>20</v>
      </c>
      <c r="C4" s="25" t="s">
        <v>21</v>
      </c>
      <c r="D4" s="25" t="s">
        <v>17</v>
      </c>
      <c r="E4" s="25" t="s">
        <v>18</v>
      </c>
      <c r="F4" s="25" t="s">
        <v>22</v>
      </c>
      <c r="G4" s="26">
        <v>45776</v>
      </c>
      <c r="H4" s="27">
        <v>2500</v>
      </c>
      <c r="I4" s="26">
        <v>45840</v>
      </c>
      <c r="J4" s="24"/>
      <c r="K4" s="24"/>
      <c r="L4" s="24"/>
      <c r="M4" s="24"/>
    </row>
    <row r="5" spans="1:13" ht="15.75">
      <c r="A5" s="25">
        <v>112207</v>
      </c>
      <c r="B5" s="25" t="s">
        <v>23</v>
      </c>
      <c r="C5" s="25" t="s">
        <v>24</v>
      </c>
      <c r="D5" s="25" t="s">
        <v>17</v>
      </c>
      <c r="E5" s="25" t="s">
        <v>18</v>
      </c>
      <c r="F5" s="25" t="s">
        <v>25</v>
      </c>
      <c r="G5" s="26">
        <v>45771</v>
      </c>
      <c r="H5" s="27">
        <v>3000</v>
      </c>
      <c r="I5" s="26">
        <v>45840</v>
      </c>
      <c r="J5" s="24"/>
      <c r="K5" s="24"/>
      <c r="L5" s="24"/>
      <c r="M5" s="24"/>
    </row>
    <row r="6" spans="1:13" ht="15.75">
      <c r="A6" s="25">
        <v>112423</v>
      </c>
      <c r="B6" s="25" t="s">
        <v>26</v>
      </c>
      <c r="C6" s="25" t="s">
        <v>27</v>
      </c>
      <c r="D6" s="25" t="s">
        <v>28</v>
      </c>
      <c r="E6" s="25" t="s">
        <v>18</v>
      </c>
      <c r="F6" s="25" t="s">
        <v>29</v>
      </c>
      <c r="G6" s="26">
        <v>45771</v>
      </c>
      <c r="H6" s="27">
        <v>1800</v>
      </c>
      <c r="I6" s="26">
        <v>45840</v>
      </c>
      <c r="J6" s="24"/>
      <c r="K6" s="24"/>
      <c r="L6" s="24"/>
      <c r="M6" s="24"/>
    </row>
    <row r="7" spans="1:13" ht="15.75">
      <c r="A7" s="25">
        <v>109725</v>
      </c>
      <c r="B7" s="25" t="s">
        <v>30</v>
      </c>
      <c r="C7" s="25" t="s">
        <v>31</v>
      </c>
      <c r="D7" s="25" t="s">
        <v>32</v>
      </c>
      <c r="E7" s="25" t="s">
        <v>18</v>
      </c>
      <c r="F7" s="25" t="s">
        <v>33</v>
      </c>
      <c r="G7" s="26">
        <v>45790</v>
      </c>
      <c r="H7" s="27">
        <v>175000</v>
      </c>
      <c r="I7" s="26">
        <v>45841</v>
      </c>
      <c r="J7" s="24"/>
      <c r="K7" s="24"/>
      <c r="L7" s="24"/>
      <c r="M7" s="24"/>
    </row>
    <row r="8" spans="1:13" ht="15.75">
      <c r="A8" s="25">
        <v>110199</v>
      </c>
      <c r="B8" s="25" t="s">
        <v>34</v>
      </c>
      <c r="C8" s="25" t="s">
        <v>35</v>
      </c>
      <c r="D8" s="25" t="s">
        <v>17</v>
      </c>
      <c r="E8" s="25" t="s">
        <v>18</v>
      </c>
      <c r="F8" s="25" t="s">
        <v>36</v>
      </c>
      <c r="G8" s="26">
        <v>45819</v>
      </c>
      <c r="H8" s="27">
        <v>35000</v>
      </c>
      <c r="I8" s="26">
        <v>45841</v>
      </c>
      <c r="J8" s="24"/>
      <c r="K8" s="24"/>
      <c r="L8" s="24"/>
      <c r="M8" s="24"/>
    </row>
    <row r="9" spans="1:13" ht="15.75">
      <c r="A9" s="25" t="s">
        <v>37</v>
      </c>
      <c r="B9" s="25" t="s">
        <v>38</v>
      </c>
      <c r="C9" s="25">
        <v>1023893</v>
      </c>
      <c r="D9" s="25" t="s">
        <v>17</v>
      </c>
      <c r="E9" s="25" t="s">
        <v>18</v>
      </c>
      <c r="F9" s="25" t="s">
        <v>39</v>
      </c>
      <c r="G9" s="26">
        <v>45820</v>
      </c>
      <c r="H9" s="27">
        <v>35000</v>
      </c>
      <c r="I9" s="26">
        <v>45841</v>
      </c>
      <c r="J9" s="24"/>
      <c r="K9" s="24"/>
      <c r="L9" s="24"/>
      <c r="M9" s="24"/>
    </row>
    <row r="10" spans="1:13" ht="15.75">
      <c r="A10" s="25">
        <v>110782</v>
      </c>
      <c r="B10" s="25" t="s">
        <v>40</v>
      </c>
      <c r="C10" s="25">
        <v>12232002</v>
      </c>
      <c r="D10" s="25" t="s">
        <v>17</v>
      </c>
      <c r="E10" s="25" t="s">
        <v>18</v>
      </c>
      <c r="F10" s="25" t="s">
        <v>41</v>
      </c>
      <c r="G10" s="26">
        <v>45819</v>
      </c>
      <c r="H10" s="27">
        <v>80000</v>
      </c>
      <c r="I10" s="26">
        <v>45841</v>
      </c>
      <c r="J10" s="24"/>
      <c r="K10" s="24"/>
      <c r="L10" s="1"/>
      <c r="M10" s="24"/>
    </row>
    <row r="11" spans="1:13" ht="15.75">
      <c r="A11" s="25">
        <v>110791</v>
      </c>
      <c r="B11" s="25" t="s">
        <v>42</v>
      </c>
      <c r="C11" s="25">
        <v>12232533</v>
      </c>
      <c r="D11" s="25" t="s">
        <v>17</v>
      </c>
      <c r="E11" s="25" t="s">
        <v>18</v>
      </c>
      <c r="F11" s="25" t="s">
        <v>25</v>
      </c>
      <c r="G11" s="26">
        <v>45819</v>
      </c>
      <c r="H11" s="27">
        <v>75000</v>
      </c>
      <c r="I11" s="26">
        <v>45841</v>
      </c>
      <c r="J11" s="24"/>
      <c r="K11" s="24"/>
      <c r="L11" s="24"/>
      <c r="M11" s="24"/>
    </row>
    <row r="12" spans="1:13" ht="15.75">
      <c r="A12" s="25">
        <v>110795</v>
      </c>
      <c r="B12" s="25" t="s">
        <v>43</v>
      </c>
      <c r="C12" s="25">
        <v>12233054</v>
      </c>
      <c r="D12" s="25" t="s">
        <v>17</v>
      </c>
      <c r="E12" s="25" t="s">
        <v>18</v>
      </c>
      <c r="F12" s="25" t="s">
        <v>19</v>
      </c>
      <c r="G12" s="26">
        <v>45820</v>
      </c>
      <c r="H12" s="27">
        <v>5000</v>
      </c>
      <c r="I12" s="26">
        <v>45841</v>
      </c>
      <c r="J12" s="24"/>
      <c r="K12" s="24"/>
      <c r="L12" s="24"/>
      <c r="M12" s="24"/>
    </row>
    <row r="13" spans="1:13" ht="15.75">
      <c r="A13" s="25">
        <v>110817</v>
      </c>
      <c r="B13" s="25" t="s">
        <v>44</v>
      </c>
      <c r="C13" s="25" t="s">
        <v>45</v>
      </c>
      <c r="D13" s="25" t="s">
        <v>17</v>
      </c>
      <c r="E13" s="25" t="s">
        <v>18</v>
      </c>
      <c r="F13" s="25" t="s">
        <v>25</v>
      </c>
      <c r="G13" s="26">
        <v>45817</v>
      </c>
      <c r="H13" s="27">
        <v>375000</v>
      </c>
      <c r="I13" s="26">
        <v>45841</v>
      </c>
      <c r="J13" s="24"/>
      <c r="K13" s="24"/>
      <c r="L13" s="24"/>
      <c r="M13" s="24"/>
    </row>
    <row r="14" spans="1:13" ht="15.75">
      <c r="A14" s="25">
        <v>110942</v>
      </c>
      <c r="B14" s="25" t="s">
        <v>46</v>
      </c>
      <c r="C14" s="25" t="s">
        <v>47</v>
      </c>
      <c r="D14" s="25" t="s">
        <v>28</v>
      </c>
      <c r="E14" s="25" t="s">
        <v>18</v>
      </c>
      <c r="F14" s="25" t="s">
        <v>29</v>
      </c>
      <c r="G14" s="26">
        <v>45820</v>
      </c>
      <c r="H14" s="27">
        <v>92500</v>
      </c>
      <c r="I14" s="26">
        <v>45841</v>
      </c>
      <c r="J14" s="24"/>
      <c r="K14" s="24"/>
      <c r="L14" s="24"/>
      <c r="M14" s="24"/>
    </row>
    <row r="15" spans="1:13" ht="15.75">
      <c r="A15" s="25">
        <v>111002</v>
      </c>
      <c r="B15" s="25" t="s">
        <v>48</v>
      </c>
      <c r="C15" s="25" t="s">
        <v>49</v>
      </c>
      <c r="D15" s="25" t="s">
        <v>17</v>
      </c>
      <c r="E15" s="25" t="s">
        <v>18</v>
      </c>
      <c r="F15" s="25" t="s">
        <v>25</v>
      </c>
      <c r="G15" s="26">
        <v>45812</v>
      </c>
      <c r="H15" s="27">
        <v>80000</v>
      </c>
      <c r="I15" s="26">
        <v>45841</v>
      </c>
      <c r="J15" s="24"/>
      <c r="K15" s="24"/>
      <c r="L15" s="24"/>
      <c r="M15" s="24"/>
    </row>
    <row r="16" spans="1:13" ht="15.75">
      <c r="A16" s="25">
        <v>111083</v>
      </c>
      <c r="B16" s="25" t="s">
        <v>50</v>
      </c>
      <c r="C16" s="25" t="s">
        <v>51</v>
      </c>
      <c r="D16" s="25" t="s">
        <v>17</v>
      </c>
      <c r="E16" s="25" t="s">
        <v>18</v>
      </c>
      <c r="F16" s="25" t="s">
        <v>25</v>
      </c>
      <c r="G16" s="26">
        <v>45819</v>
      </c>
      <c r="H16" s="27">
        <v>25000</v>
      </c>
      <c r="I16" s="26">
        <v>45841</v>
      </c>
      <c r="J16" s="24"/>
      <c r="K16" s="24"/>
      <c r="L16" s="24"/>
      <c r="M16" s="24"/>
    </row>
    <row r="17" spans="1:13" ht="15.75">
      <c r="A17" s="25">
        <v>111133</v>
      </c>
      <c r="B17" s="25" t="s">
        <v>52</v>
      </c>
      <c r="C17" s="25" t="s">
        <v>53</v>
      </c>
      <c r="D17" s="25" t="s">
        <v>32</v>
      </c>
      <c r="E17" s="25" t="s">
        <v>18</v>
      </c>
      <c r="F17" s="25" t="s">
        <v>54</v>
      </c>
      <c r="G17" s="26">
        <v>45820</v>
      </c>
      <c r="H17" s="27">
        <v>22500</v>
      </c>
      <c r="I17" s="26">
        <v>45841</v>
      </c>
      <c r="J17" s="24"/>
      <c r="K17" s="24"/>
      <c r="L17" s="24"/>
      <c r="M17" s="24"/>
    </row>
    <row r="18" spans="1:13" ht="15.75">
      <c r="A18" s="25">
        <v>111503</v>
      </c>
      <c r="B18" s="25" t="s">
        <v>55</v>
      </c>
      <c r="C18" s="25" t="s">
        <v>56</v>
      </c>
      <c r="D18" s="25" t="s">
        <v>17</v>
      </c>
      <c r="E18" s="25" t="s">
        <v>18</v>
      </c>
      <c r="F18" s="25" t="s">
        <v>57</v>
      </c>
      <c r="G18" s="26">
        <v>45819</v>
      </c>
      <c r="H18" s="27">
        <v>30000</v>
      </c>
      <c r="I18" s="26">
        <v>45841</v>
      </c>
      <c r="J18" s="24"/>
      <c r="K18" s="24"/>
      <c r="L18" s="24"/>
      <c r="M18" s="24"/>
    </row>
    <row r="19" spans="1:13" ht="15.75">
      <c r="A19" s="25">
        <v>111548</v>
      </c>
      <c r="B19" s="25" t="s">
        <v>58</v>
      </c>
      <c r="C19" s="25" t="s">
        <v>59</v>
      </c>
      <c r="D19" s="25" t="s">
        <v>28</v>
      </c>
      <c r="E19" s="25" t="s">
        <v>18</v>
      </c>
      <c r="F19" s="25" t="s">
        <v>29</v>
      </c>
      <c r="G19" s="26">
        <v>45820</v>
      </c>
      <c r="H19" s="27">
        <v>60000</v>
      </c>
      <c r="I19" s="26">
        <v>45841</v>
      </c>
      <c r="J19" s="24"/>
      <c r="K19" s="24"/>
      <c r="L19" s="24"/>
      <c r="M19" s="24"/>
    </row>
    <row r="20" spans="1:13" ht="15.75">
      <c r="A20" s="25">
        <v>112179</v>
      </c>
      <c r="B20" s="25" t="s">
        <v>60</v>
      </c>
      <c r="C20" s="25">
        <v>12242877</v>
      </c>
      <c r="D20" s="25" t="s">
        <v>61</v>
      </c>
      <c r="E20" s="25" t="s">
        <v>18</v>
      </c>
      <c r="F20" s="25" t="s">
        <v>29</v>
      </c>
      <c r="G20" s="26">
        <v>45819</v>
      </c>
      <c r="H20" s="27">
        <v>500000</v>
      </c>
      <c r="I20" s="26">
        <v>45841</v>
      </c>
      <c r="J20" s="24"/>
      <c r="K20" s="24"/>
      <c r="L20" s="24"/>
      <c r="M20" s="24"/>
    </row>
    <row r="21" spans="1:13" ht="15.75">
      <c r="A21" s="25">
        <v>110027</v>
      </c>
      <c r="B21" s="25" t="s">
        <v>62</v>
      </c>
      <c r="C21" s="25" t="s">
        <v>63</v>
      </c>
      <c r="D21" s="25" t="s">
        <v>17</v>
      </c>
      <c r="E21" s="25" t="s">
        <v>18</v>
      </c>
      <c r="F21" s="25" t="s">
        <v>22</v>
      </c>
      <c r="G21" s="26">
        <v>45684</v>
      </c>
      <c r="H21" s="27">
        <v>25000</v>
      </c>
      <c r="I21" s="26">
        <v>45862</v>
      </c>
      <c r="J21" s="24"/>
      <c r="K21" s="24"/>
      <c r="L21" s="24"/>
      <c r="M21" s="24"/>
    </row>
    <row r="22" spans="1:13" ht="15.75">
      <c r="A22" s="25" t="s">
        <v>64</v>
      </c>
      <c r="B22" s="25" t="s">
        <v>65</v>
      </c>
      <c r="C22" s="25" t="s">
        <v>66</v>
      </c>
      <c r="D22" s="25" t="s">
        <v>28</v>
      </c>
      <c r="E22" s="25" t="s">
        <v>18</v>
      </c>
      <c r="F22" s="25" t="s">
        <v>67</v>
      </c>
      <c r="G22" s="26">
        <v>45845</v>
      </c>
      <c r="H22" s="27">
        <v>57500</v>
      </c>
      <c r="I22" s="26">
        <v>45862</v>
      </c>
      <c r="J22" s="24"/>
      <c r="K22" s="24"/>
      <c r="L22" s="24"/>
      <c r="M22" s="24"/>
    </row>
    <row r="23" spans="1:13" ht="15.75">
      <c r="A23" s="25">
        <v>110354</v>
      </c>
      <c r="B23" s="25" t="s">
        <v>68</v>
      </c>
      <c r="C23" s="25" t="s">
        <v>69</v>
      </c>
      <c r="D23" s="25" t="s">
        <v>17</v>
      </c>
      <c r="E23" s="25" t="s">
        <v>18</v>
      </c>
      <c r="F23" s="25" t="s">
        <v>25</v>
      </c>
      <c r="G23" s="26">
        <v>45811</v>
      </c>
      <c r="H23" s="27">
        <v>25000</v>
      </c>
      <c r="I23" s="26">
        <v>45862</v>
      </c>
      <c r="J23" s="24"/>
      <c r="K23" s="24"/>
      <c r="L23" s="24"/>
      <c r="M23" s="24"/>
    </row>
    <row r="24" spans="1:13" ht="15.75">
      <c r="A24" s="25">
        <v>110385</v>
      </c>
      <c r="B24" s="25" t="s">
        <v>70</v>
      </c>
      <c r="C24" s="25" t="s">
        <v>71</v>
      </c>
      <c r="D24" s="25" t="s">
        <v>17</v>
      </c>
      <c r="E24" s="25" t="s">
        <v>18</v>
      </c>
      <c r="F24" s="25" t="s">
        <v>25</v>
      </c>
      <c r="G24" s="26">
        <v>45687</v>
      </c>
      <c r="H24" s="27">
        <v>65000</v>
      </c>
      <c r="I24" s="26">
        <v>45862</v>
      </c>
      <c r="J24" s="24"/>
      <c r="K24" s="24"/>
      <c r="L24" s="24"/>
      <c r="M24" s="24"/>
    </row>
    <row r="25" spans="1:13" ht="15.75">
      <c r="A25" s="25">
        <v>110409</v>
      </c>
      <c r="B25" s="25" t="s">
        <v>72</v>
      </c>
      <c r="C25" s="25" t="s">
        <v>73</v>
      </c>
      <c r="D25" s="25" t="s">
        <v>17</v>
      </c>
      <c r="E25" s="25" t="s">
        <v>18</v>
      </c>
      <c r="F25" s="25" t="s">
        <v>19</v>
      </c>
      <c r="G25" s="26">
        <v>45799</v>
      </c>
      <c r="H25" s="27">
        <v>95000</v>
      </c>
      <c r="I25" s="26">
        <v>45862</v>
      </c>
      <c r="J25" s="24"/>
      <c r="K25" s="24"/>
      <c r="L25" s="24"/>
      <c r="M25" s="24"/>
    </row>
    <row r="26" spans="1:13" ht="15.75">
      <c r="A26" s="25">
        <v>110634</v>
      </c>
      <c r="B26" s="25" t="s">
        <v>74</v>
      </c>
      <c r="C26" s="25">
        <v>11231425</v>
      </c>
      <c r="D26" s="25" t="s">
        <v>17</v>
      </c>
      <c r="E26" s="25" t="s">
        <v>18</v>
      </c>
      <c r="F26" s="25" t="s">
        <v>29</v>
      </c>
      <c r="G26" s="26">
        <v>45839</v>
      </c>
      <c r="H26" s="27">
        <v>40000</v>
      </c>
      <c r="I26" s="26">
        <v>45862</v>
      </c>
      <c r="J26" s="24"/>
      <c r="K26" s="24"/>
      <c r="L26" s="24"/>
      <c r="M26" s="24"/>
    </row>
    <row r="27" spans="1:13" ht="15.75">
      <c r="A27" s="25">
        <v>111198</v>
      </c>
      <c r="B27" s="25" t="s">
        <v>75</v>
      </c>
      <c r="C27" s="25" t="s">
        <v>76</v>
      </c>
      <c r="D27" s="25" t="s">
        <v>28</v>
      </c>
      <c r="E27" s="25" t="s">
        <v>18</v>
      </c>
      <c r="F27" s="25" t="s">
        <v>67</v>
      </c>
      <c r="G27" s="26">
        <v>45721</v>
      </c>
      <c r="H27" s="27">
        <v>40000</v>
      </c>
      <c r="I27" s="26">
        <v>45862</v>
      </c>
      <c r="J27" s="24"/>
      <c r="K27" s="24"/>
      <c r="L27" s="24"/>
      <c r="M27" s="24"/>
    </row>
    <row r="28" spans="1:13" ht="15.75">
      <c r="A28" s="25">
        <v>111278</v>
      </c>
      <c r="B28" s="25" t="s">
        <v>77</v>
      </c>
      <c r="C28" s="25" t="s">
        <v>78</v>
      </c>
      <c r="D28" s="25" t="s">
        <v>79</v>
      </c>
      <c r="E28" s="25" t="s">
        <v>18</v>
      </c>
      <c r="F28" s="25" t="s">
        <v>80</v>
      </c>
      <c r="G28" s="26">
        <v>45835</v>
      </c>
      <c r="H28" s="27">
        <v>55000</v>
      </c>
      <c r="I28" s="26">
        <v>45862</v>
      </c>
      <c r="J28" s="24"/>
      <c r="K28" s="24"/>
      <c r="L28" s="24"/>
      <c r="M28" s="24"/>
    </row>
    <row r="29" spans="1:13" ht="15.75">
      <c r="A29" s="25">
        <v>111336</v>
      </c>
      <c r="B29" s="25" t="s">
        <v>81</v>
      </c>
      <c r="C29" s="25" t="s">
        <v>82</v>
      </c>
      <c r="D29" s="25" t="s">
        <v>79</v>
      </c>
      <c r="E29" s="25" t="s">
        <v>18</v>
      </c>
      <c r="F29" s="25" t="s">
        <v>80</v>
      </c>
      <c r="G29" s="26">
        <v>45824</v>
      </c>
      <c r="H29" s="27">
        <v>8000</v>
      </c>
      <c r="I29" s="26">
        <v>45862</v>
      </c>
      <c r="J29" s="24"/>
      <c r="K29" s="24"/>
      <c r="L29" s="24"/>
      <c r="M29" s="24"/>
    </row>
    <row r="30" spans="1:13" ht="15.75">
      <c r="A30" s="25">
        <v>111437</v>
      </c>
      <c r="B30" s="25" t="s">
        <v>83</v>
      </c>
      <c r="C30" s="25" t="s">
        <v>84</v>
      </c>
      <c r="D30" s="25" t="s">
        <v>17</v>
      </c>
      <c r="E30" s="25" t="s">
        <v>18</v>
      </c>
      <c r="F30" s="25" t="s">
        <v>29</v>
      </c>
      <c r="G30" s="26">
        <v>45841</v>
      </c>
      <c r="H30" s="27">
        <v>285000</v>
      </c>
      <c r="I30" s="26">
        <v>45862</v>
      </c>
      <c r="J30" s="24"/>
      <c r="K30" s="24"/>
      <c r="L30" s="24"/>
      <c r="M30" s="24"/>
    </row>
    <row r="31" spans="1:13" ht="15.75">
      <c r="A31" s="25">
        <v>111457</v>
      </c>
      <c r="B31" s="25" t="s">
        <v>85</v>
      </c>
      <c r="C31" s="25" t="s">
        <v>86</v>
      </c>
      <c r="D31" s="25" t="s">
        <v>32</v>
      </c>
      <c r="E31" s="25" t="s">
        <v>18</v>
      </c>
      <c r="F31" s="25" t="s">
        <v>29</v>
      </c>
      <c r="G31" s="26">
        <v>45831</v>
      </c>
      <c r="H31" s="27">
        <v>50000</v>
      </c>
      <c r="I31" s="26">
        <v>45862</v>
      </c>
      <c r="J31" s="24"/>
      <c r="K31" s="24"/>
      <c r="L31" s="24"/>
      <c r="M31" s="24"/>
    </row>
    <row r="32" spans="1:13" ht="15.75">
      <c r="A32" s="25">
        <v>111502</v>
      </c>
      <c r="B32" s="25" t="s">
        <v>87</v>
      </c>
      <c r="C32" s="25" t="s">
        <v>88</v>
      </c>
      <c r="D32" s="25" t="s">
        <v>17</v>
      </c>
      <c r="E32" s="25" t="s">
        <v>18</v>
      </c>
      <c r="F32" s="25" t="s">
        <v>25</v>
      </c>
      <c r="G32" s="26">
        <v>45835</v>
      </c>
      <c r="H32" s="27">
        <v>22500</v>
      </c>
      <c r="I32" s="26">
        <v>45862</v>
      </c>
      <c r="J32" s="24"/>
      <c r="K32" s="24"/>
      <c r="L32" s="24"/>
      <c r="M32" s="24"/>
    </row>
    <row r="33" spans="1:13" ht="15.75">
      <c r="A33" s="25">
        <v>111603</v>
      </c>
      <c r="B33" s="25" t="s">
        <v>89</v>
      </c>
      <c r="C33" s="25" t="s">
        <v>90</v>
      </c>
      <c r="D33" s="25" t="s">
        <v>17</v>
      </c>
      <c r="E33" s="25" t="s">
        <v>18</v>
      </c>
      <c r="F33" s="25" t="s">
        <v>25</v>
      </c>
      <c r="G33" s="26">
        <v>45811</v>
      </c>
      <c r="H33" s="27">
        <v>60000</v>
      </c>
      <c r="I33" s="26">
        <v>45862</v>
      </c>
      <c r="J33" s="24"/>
      <c r="K33" s="24"/>
      <c r="L33" s="24"/>
      <c r="M33" s="24"/>
    </row>
    <row r="34" spans="1:13" ht="15.75">
      <c r="A34" s="25">
        <v>111636</v>
      </c>
      <c r="B34" s="25" t="s">
        <v>91</v>
      </c>
      <c r="C34" s="25" t="s">
        <v>92</v>
      </c>
      <c r="D34" s="25" t="s">
        <v>61</v>
      </c>
      <c r="E34" s="25" t="s">
        <v>18</v>
      </c>
      <c r="F34" s="25" t="s">
        <v>54</v>
      </c>
      <c r="G34" s="26">
        <v>45828</v>
      </c>
      <c r="H34" s="27">
        <v>40000</v>
      </c>
      <c r="I34" s="26">
        <v>45862</v>
      </c>
      <c r="J34" s="24"/>
      <c r="K34" s="24"/>
      <c r="L34" s="24"/>
      <c r="M34" s="24"/>
    </row>
    <row r="35" spans="1:13" ht="15.75">
      <c r="A35" s="25">
        <v>111720</v>
      </c>
      <c r="B35" s="25" t="s">
        <v>93</v>
      </c>
      <c r="C35" s="25" t="s">
        <v>94</v>
      </c>
      <c r="D35" s="25" t="s">
        <v>79</v>
      </c>
      <c r="E35" s="25" t="s">
        <v>18</v>
      </c>
      <c r="F35" s="25" t="s">
        <v>95</v>
      </c>
      <c r="G35" s="26">
        <v>45847</v>
      </c>
      <c r="H35" s="27">
        <v>17000</v>
      </c>
      <c r="I35" s="26">
        <v>45862</v>
      </c>
      <c r="J35" s="24"/>
      <c r="K35" s="24"/>
      <c r="L35" s="24"/>
      <c r="M35" s="24"/>
    </row>
    <row r="36" spans="1:13" ht="15.75">
      <c r="A36" s="25">
        <v>111735</v>
      </c>
      <c r="B36" s="25" t="s">
        <v>96</v>
      </c>
      <c r="C36" s="25">
        <v>10232088</v>
      </c>
      <c r="D36" s="25" t="s">
        <v>17</v>
      </c>
      <c r="E36" s="25" t="s">
        <v>18</v>
      </c>
      <c r="F36" s="25" t="s">
        <v>39</v>
      </c>
      <c r="G36" s="26">
        <v>45833</v>
      </c>
      <c r="H36" s="27">
        <v>5000</v>
      </c>
      <c r="I36" s="26">
        <v>45862</v>
      </c>
      <c r="J36" s="24"/>
      <c r="K36" s="24"/>
      <c r="L36" s="24"/>
      <c r="M36" s="24"/>
    </row>
    <row r="37" spans="1:13" ht="15.75">
      <c r="A37" s="25">
        <v>111781</v>
      </c>
      <c r="B37" s="25" t="s">
        <v>97</v>
      </c>
      <c r="C37" s="25" t="s">
        <v>98</v>
      </c>
      <c r="D37" s="25" t="s">
        <v>32</v>
      </c>
      <c r="E37" s="25" t="s">
        <v>18</v>
      </c>
      <c r="F37" s="25" t="s">
        <v>99</v>
      </c>
      <c r="G37" s="26">
        <v>45847</v>
      </c>
      <c r="H37" s="27">
        <v>77500</v>
      </c>
      <c r="I37" s="26">
        <v>45862</v>
      </c>
      <c r="J37" s="24"/>
      <c r="K37" s="24"/>
      <c r="L37" s="24"/>
      <c r="M37" s="24"/>
    </row>
    <row r="38" spans="1:13" ht="15.75">
      <c r="A38" s="25">
        <v>111816</v>
      </c>
      <c r="B38" s="25" t="s">
        <v>100</v>
      </c>
      <c r="C38" s="25" t="s">
        <v>101</v>
      </c>
      <c r="D38" s="25" t="s">
        <v>32</v>
      </c>
      <c r="E38" s="25" t="s">
        <v>18</v>
      </c>
      <c r="F38" s="25" t="s">
        <v>102</v>
      </c>
      <c r="G38" s="26">
        <v>45852</v>
      </c>
      <c r="H38" s="27">
        <v>85000</v>
      </c>
      <c r="I38" s="26">
        <v>45862</v>
      </c>
      <c r="J38" s="24"/>
      <c r="K38" s="24"/>
      <c r="L38" s="24"/>
      <c r="M38" s="24"/>
    </row>
    <row r="39" spans="1:13" ht="15.75">
      <c r="A39" s="25">
        <v>112062</v>
      </c>
      <c r="B39" s="25" t="s">
        <v>103</v>
      </c>
      <c r="C39" s="25">
        <v>11241790</v>
      </c>
      <c r="D39" s="25" t="s">
        <v>17</v>
      </c>
      <c r="E39" s="25" t="s">
        <v>18</v>
      </c>
      <c r="F39" s="25" t="s">
        <v>57</v>
      </c>
      <c r="G39" s="26">
        <v>45832</v>
      </c>
      <c r="H39" s="27">
        <v>15000</v>
      </c>
      <c r="I39" s="26">
        <v>45862</v>
      </c>
      <c r="J39" s="24"/>
      <c r="K39" s="24"/>
      <c r="L39" s="24"/>
      <c r="M39" s="24"/>
    </row>
    <row r="40" spans="1:13" ht="15.75">
      <c r="A40" s="25">
        <v>112549</v>
      </c>
      <c r="B40" s="25" t="s">
        <v>104</v>
      </c>
      <c r="C40" s="25" t="s">
        <v>105</v>
      </c>
      <c r="D40" s="25" t="s">
        <v>79</v>
      </c>
      <c r="E40" s="25" t="s">
        <v>18</v>
      </c>
      <c r="F40" s="25" t="s">
        <v>29</v>
      </c>
      <c r="G40" s="26">
        <v>45833</v>
      </c>
      <c r="H40" s="27">
        <v>7916.75</v>
      </c>
      <c r="I40" s="26">
        <v>45862</v>
      </c>
      <c r="J40" s="24"/>
      <c r="K40" s="24"/>
      <c r="L40" s="24"/>
      <c r="M40" s="24"/>
    </row>
    <row r="41" spans="1:13" ht="15.75">
      <c r="A41" s="25">
        <v>109908</v>
      </c>
      <c r="B41" s="25" t="s">
        <v>106</v>
      </c>
      <c r="C41" s="25" t="s">
        <v>107</v>
      </c>
      <c r="D41" s="25" t="s">
        <v>17</v>
      </c>
      <c r="E41" s="25" t="s">
        <v>18</v>
      </c>
      <c r="F41" s="25" t="s">
        <v>19</v>
      </c>
      <c r="G41" s="26">
        <v>45855</v>
      </c>
      <c r="H41" s="27">
        <v>7500</v>
      </c>
      <c r="I41" s="26">
        <v>45869</v>
      </c>
      <c r="J41" s="24"/>
      <c r="K41" s="24"/>
      <c r="L41" s="24"/>
      <c r="M41" s="24"/>
    </row>
    <row r="42" spans="1:13" ht="15.75">
      <c r="A42" s="25">
        <v>109973</v>
      </c>
      <c r="B42" s="25" t="s">
        <v>108</v>
      </c>
      <c r="C42" s="25" t="s">
        <v>109</v>
      </c>
      <c r="D42" s="25" t="s">
        <v>17</v>
      </c>
      <c r="E42" s="25" t="s">
        <v>18</v>
      </c>
      <c r="F42" s="25" t="s">
        <v>25</v>
      </c>
      <c r="G42" s="26">
        <v>45506</v>
      </c>
      <c r="H42" s="27">
        <v>137500</v>
      </c>
      <c r="I42" s="26">
        <v>45869</v>
      </c>
      <c r="J42" s="24"/>
      <c r="K42" s="24"/>
      <c r="L42" s="24"/>
      <c r="M42" s="24"/>
    </row>
    <row r="43" spans="1:13" ht="15.75">
      <c r="A43" s="25">
        <v>110269</v>
      </c>
      <c r="B43" s="25" t="s">
        <v>110</v>
      </c>
      <c r="C43" s="25" t="s">
        <v>111</v>
      </c>
      <c r="D43" s="25" t="s">
        <v>17</v>
      </c>
      <c r="E43" s="25" t="s">
        <v>18</v>
      </c>
      <c r="F43" s="25" t="s">
        <v>19</v>
      </c>
      <c r="G43" s="26">
        <v>45855</v>
      </c>
      <c r="H43" s="27">
        <v>5000</v>
      </c>
      <c r="I43" s="26">
        <v>45869</v>
      </c>
      <c r="J43" s="24"/>
      <c r="K43" s="24"/>
      <c r="L43" s="24"/>
      <c r="M43" s="24"/>
    </row>
    <row r="44" spans="1:13" ht="15.75">
      <c r="A44" s="25" t="s">
        <v>112</v>
      </c>
      <c r="B44" s="25" t="s">
        <v>113</v>
      </c>
      <c r="C44" s="25">
        <v>11231521</v>
      </c>
      <c r="D44" s="25" t="s">
        <v>17</v>
      </c>
      <c r="E44" s="25" t="s">
        <v>18</v>
      </c>
      <c r="F44" s="25" t="s">
        <v>25</v>
      </c>
      <c r="G44" s="26">
        <v>45754</v>
      </c>
      <c r="H44" s="27">
        <v>30000</v>
      </c>
      <c r="I44" s="26">
        <v>45869</v>
      </c>
      <c r="J44" s="24"/>
      <c r="K44" s="24"/>
      <c r="L44" s="24"/>
      <c r="M44" s="24"/>
    </row>
    <row r="45" spans="1:13" ht="15.75">
      <c r="A45" s="25">
        <v>111070</v>
      </c>
      <c r="B45" s="25" t="s">
        <v>114</v>
      </c>
      <c r="C45" s="25" t="s">
        <v>115</v>
      </c>
      <c r="D45" s="25" t="s">
        <v>28</v>
      </c>
      <c r="E45" s="25" t="s">
        <v>18</v>
      </c>
      <c r="F45" s="25" t="s">
        <v>29</v>
      </c>
      <c r="G45" s="26">
        <v>45855</v>
      </c>
      <c r="H45" s="27">
        <v>65000</v>
      </c>
      <c r="I45" s="26">
        <v>45869</v>
      </c>
      <c r="J45" s="24"/>
      <c r="K45" s="24"/>
      <c r="L45" s="24"/>
      <c r="M45" s="24"/>
    </row>
    <row r="46" spans="1:13" ht="15.75">
      <c r="A46" s="25">
        <v>111734</v>
      </c>
      <c r="B46" s="25" t="s">
        <v>116</v>
      </c>
      <c r="C46" s="25" t="s">
        <v>117</v>
      </c>
      <c r="D46" s="25" t="s">
        <v>17</v>
      </c>
      <c r="E46" s="25" t="s">
        <v>18</v>
      </c>
      <c r="F46" s="25" t="s">
        <v>25</v>
      </c>
      <c r="G46" s="26">
        <v>45853</v>
      </c>
      <c r="H46" s="27">
        <v>135000</v>
      </c>
      <c r="I46" s="26">
        <v>45869</v>
      </c>
      <c r="J46" s="24"/>
      <c r="K46" s="24"/>
      <c r="L46" s="24"/>
      <c r="M46" s="24"/>
    </row>
    <row r="47" spans="1:13" ht="15.75">
      <c r="A47" s="25">
        <v>112046</v>
      </c>
      <c r="B47" s="25" t="s">
        <v>118</v>
      </c>
      <c r="C47" s="25">
        <v>11241051</v>
      </c>
      <c r="D47" s="25" t="s">
        <v>32</v>
      </c>
      <c r="E47" s="25" t="s">
        <v>18</v>
      </c>
      <c r="F47" s="25" t="s">
        <v>119</v>
      </c>
      <c r="G47" s="26">
        <v>45853</v>
      </c>
      <c r="H47" s="27">
        <v>50000</v>
      </c>
      <c r="I47" s="26">
        <v>45869</v>
      </c>
      <c r="J47" s="24"/>
      <c r="K47" s="24"/>
      <c r="L47" s="24"/>
      <c r="M47" s="24"/>
    </row>
    <row r="48" spans="1:13" ht="15.75">
      <c r="A48" s="25" t="s">
        <v>120</v>
      </c>
      <c r="B48" s="25" t="s">
        <v>121</v>
      </c>
      <c r="C48" s="25" t="s">
        <v>122</v>
      </c>
      <c r="D48" s="25" t="s">
        <v>17</v>
      </c>
      <c r="E48" s="25" t="s">
        <v>18</v>
      </c>
      <c r="F48" s="25" t="s">
        <v>22</v>
      </c>
      <c r="G48" s="26">
        <v>45687</v>
      </c>
      <c r="H48" s="27">
        <v>10000</v>
      </c>
      <c r="I48" s="26">
        <v>45876</v>
      </c>
      <c r="J48" s="24"/>
      <c r="K48" s="24"/>
      <c r="L48" s="24"/>
      <c r="M48" s="24"/>
    </row>
    <row r="49" spans="1:13" ht="15.75">
      <c r="A49" s="25">
        <v>109745</v>
      </c>
      <c r="B49" s="25" t="s">
        <v>123</v>
      </c>
      <c r="C49" s="25" t="s">
        <v>124</v>
      </c>
      <c r="D49" s="25" t="s">
        <v>17</v>
      </c>
      <c r="E49" s="25" t="s">
        <v>18</v>
      </c>
      <c r="F49" s="25" t="s">
        <v>19</v>
      </c>
      <c r="G49" s="26">
        <v>45856</v>
      </c>
      <c r="H49" s="27">
        <v>5000</v>
      </c>
      <c r="I49" s="26">
        <v>45876</v>
      </c>
      <c r="J49" s="24"/>
      <c r="K49" s="24"/>
      <c r="L49" s="24"/>
      <c r="M49" s="24"/>
    </row>
    <row r="50" spans="1:13" ht="15.75">
      <c r="A50" s="25">
        <v>110968</v>
      </c>
      <c r="B50" s="25" t="s">
        <v>125</v>
      </c>
      <c r="C50" s="25" t="s">
        <v>126</v>
      </c>
      <c r="D50" s="25" t="s">
        <v>17</v>
      </c>
      <c r="E50" s="25" t="s">
        <v>18</v>
      </c>
      <c r="F50" s="25" t="s">
        <v>25</v>
      </c>
      <c r="G50" s="26">
        <v>45859</v>
      </c>
      <c r="H50" s="27">
        <v>60000</v>
      </c>
      <c r="I50" s="26">
        <v>45876</v>
      </c>
      <c r="J50" s="24"/>
      <c r="K50" s="24"/>
      <c r="L50" s="24"/>
      <c r="M50" s="24"/>
    </row>
    <row r="51" spans="1:13" ht="15.75">
      <c r="A51" s="25">
        <v>111408</v>
      </c>
      <c r="B51" s="25" t="s">
        <v>127</v>
      </c>
      <c r="C51" s="25" t="s">
        <v>128</v>
      </c>
      <c r="D51" s="25" t="s">
        <v>17</v>
      </c>
      <c r="E51" s="25" t="s">
        <v>18</v>
      </c>
      <c r="F51" s="25" t="s">
        <v>19</v>
      </c>
      <c r="G51" s="26">
        <v>45859</v>
      </c>
      <c r="H51" s="27">
        <v>42000</v>
      </c>
      <c r="I51" s="26">
        <v>45876</v>
      </c>
      <c r="J51" s="24"/>
      <c r="K51" s="24"/>
      <c r="L51" s="24"/>
      <c r="M51" s="24"/>
    </row>
    <row r="52" spans="1:13" ht="15.75">
      <c r="A52" s="25">
        <v>111779</v>
      </c>
      <c r="B52" s="25" t="s">
        <v>129</v>
      </c>
      <c r="C52" s="25" t="s">
        <v>130</v>
      </c>
      <c r="D52" s="25" t="s">
        <v>17</v>
      </c>
      <c r="E52" s="25" t="s">
        <v>18</v>
      </c>
      <c r="F52" s="25" t="s">
        <v>19</v>
      </c>
      <c r="G52" s="26">
        <v>45862</v>
      </c>
      <c r="H52" s="27">
        <v>95000</v>
      </c>
      <c r="I52" s="26">
        <v>45876</v>
      </c>
      <c r="J52" s="24"/>
      <c r="K52" s="24"/>
      <c r="L52" s="24"/>
      <c r="M52" s="24"/>
    </row>
    <row r="53" spans="1:13" ht="15.75">
      <c r="A53" s="25">
        <v>111918</v>
      </c>
      <c r="B53" s="25" t="s">
        <v>131</v>
      </c>
      <c r="C53" s="25">
        <v>10241086</v>
      </c>
      <c r="D53" s="25" t="s">
        <v>28</v>
      </c>
      <c r="E53" s="25" t="s">
        <v>18</v>
      </c>
      <c r="F53" s="25" t="s">
        <v>29</v>
      </c>
      <c r="G53" s="26">
        <v>45860</v>
      </c>
      <c r="H53" s="27">
        <v>19000</v>
      </c>
      <c r="I53" s="26">
        <v>45876</v>
      </c>
      <c r="J53" s="24"/>
      <c r="K53" s="24"/>
      <c r="L53" s="24"/>
      <c r="M53" s="24"/>
    </row>
    <row r="54" spans="1:13" ht="15.75">
      <c r="A54" s="25">
        <v>110182</v>
      </c>
      <c r="B54" s="25" t="s">
        <v>132</v>
      </c>
      <c r="C54" s="25" t="s">
        <v>133</v>
      </c>
      <c r="D54" s="25" t="s">
        <v>79</v>
      </c>
      <c r="E54" s="25" t="s">
        <v>18</v>
      </c>
      <c r="F54" s="25" t="s">
        <v>134</v>
      </c>
      <c r="G54" s="26">
        <v>45863</v>
      </c>
      <c r="H54" s="27">
        <v>250000</v>
      </c>
      <c r="I54" s="26">
        <v>45883</v>
      </c>
      <c r="J54" s="24"/>
      <c r="K54" s="24"/>
      <c r="L54" s="24"/>
      <c r="M54" s="24"/>
    </row>
    <row r="55" spans="1:13" ht="15.75">
      <c r="A55" s="25">
        <v>110548</v>
      </c>
      <c r="B55" s="25" t="s">
        <v>135</v>
      </c>
      <c r="C55" s="25">
        <v>10232645</v>
      </c>
      <c r="D55" s="25" t="s">
        <v>17</v>
      </c>
      <c r="E55" s="25" t="s">
        <v>18</v>
      </c>
      <c r="F55" s="25" t="s">
        <v>136</v>
      </c>
      <c r="G55" s="26">
        <v>45866</v>
      </c>
      <c r="H55" s="27">
        <v>250000</v>
      </c>
      <c r="I55" s="26">
        <v>45883</v>
      </c>
      <c r="J55" s="24"/>
      <c r="K55" s="24"/>
      <c r="L55" s="24"/>
      <c r="M55" s="24"/>
    </row>
    <row r="56" spans="1:13" ht="15.75">
      <c r="A56" s="25">
        <v>110563</v>
      </c>
      <c r="B56" s="25" t="s">
        <v>137</v>
      </c>
      <c r="C56" s="25">
        <v>10232175</v>
      </c>
      <c r="D56" s="25" t="s">
        <v>17</v>
      </c>
      <c r="E56" s="25" t="s">
        <v>18</v>
      </c>
      <c r="F56" s="25" t="s">
        <v>25</v>
      </c>
      <c r="G56" s="26">
        <v>45866</v>
      </c>
      <c r="H56" s="27">
        <v>75000</v>
      </c>
      <c r="I56" s="26">
        <v>45883</v>
      </c>
      <c r="J56" s="24"/>
      <c r="K56" s="24"/>
      <c r="L56" s="24"/>
      <c r="M56" s="24"/>
    </row>
    <row r="57" spans="1:13" ht="15.75">
      <c r="A57" s="25">
        <v>110600</v>
      </c>
      <c r="B57" s="25" t="s">
        <v>138</v>
      </c>
      <c r="C57" s="25">
        <v>112369</v>
      </c>
      <c r="D57" s="25"/>
      <c r="E57" s="25" t="s">
        <v>18</v>
      </c>
      <c r="F57" s="25" t="s">
        <v>29</v>
      </c>
      <c r="G57" s="26">
        <v>45650</v>
      </c>
      <c r="H57" s="27">
        <v>65000</v>
      </c>
      <c r="I57" s="26">
        <v>45883</v>
      </c>
      <c r="J57" s="24"/>
      <c r="K57" s="24"/>
      <c r="L57" s="24"/>
      <c r="M57" s="24"/>
    </row>
    <row r="58" spans="1:13" ht="15.75">
      <c r="A58" s="25">
        <v>111149</v>
      </c>
      <c r="B58" s="25" t="s">
        <v>139</v>
      </c>
      <c r="C58" s="25" t="s">
        <v>140</v>
      </c>
      <c r="D58" s="25" t="s">
        <v>61</v>
      </c>
      <c r="E58" s="25" t="s">
        <v>18</v>
      </c>
      <c r="F58" s="25" t="s">
        <v>54</v>
      </c>
      <c r="G58" s="26">
        <v>45825</v>
      </c>
      <c r="H58" s="27">
        <v>45000</v>
      </c>
      <c r="I58" s="26">
        <v>45883</v>
      </c>
      <c r="J58" s="24"/>
      <c r="K58" s="24"/>
      <c r="L58" s="24"/>
      <c r="M58" s="24"/>
    </row>
    <row r="59" spans="1:13" ht="15.75">
      <c r="A59" s="25">
        <v>111197</v>
      </c>
      <c r="B59" s="25" t="s">
        <v>141</v>
      </c>
      <c r="C59" s="25" t="s">
        <v>142</v>
      </c>
      <c r="D59" s="25" t="s">
        <v>32</v>
      </c>
      <c r="E59" s="25" t="s">
        <v>18</v>
      </c>
      <c r="F59" s="25" t="s">
        <v>143</v>
      </c>
      <c r="G59" s="26">
        <v>45867</v>
      </c>
      <c r="H59" s="27">
        <v>32500</v>
      </c>
      <c r="I59" s="26">
        <v>45883</v>
      </c>
      <c r="J59" s="24"/>
      <c r="K59" s="24"/>
      <c r="L59" s="24"/>
      <c r="M59" s="24"/>
    </row>
    <row r="60" spans="1:13" ht="15.75">
      <c r="A60" s="25">
        <v>111296</v>
      </c>
      <c r="B60" s="25" t="s">
        <v>144</v>
      </c>
      <c r="C60" s="25" t="s">
        <v>145</v>
      </c>
      <c r="D60" s="25" t="s">
        <v>61</v>
      </c>
      <c r="E60" s="25" t="s">
        <v>18</v>
      </c>
      <c r="F60" s="25" t="s">
        <v>54</v>
      </c>
      <c r="G60" s="26">
        <v>45869</v>
      </c>
      <c r="H60" s="27">
        <v>5000</v>
      </c>
      <c r="I60" s="26">
        <v>45883</v>
      </c>
      <c r="J60" s="24"/>
      <c r="K60" s="24"/>
      <c r="L60" s="24"/>
      <c r="M60" s="24"/>
    </row>
    <row r="61" spans="1:13" ht="15.75">
      <c r="A61" s="25">
        <v>111379</v>
      </c>
      <c r="B61" s="25" t="s">
        <v>146</v>
      </c>
      <c r="C61" s="25" t="s">
        <v>147</v>
      </c>
      <c r="D61" s="25" t="s">
        <v>32</v>
      </c>
      <c r="E61" s="25" t="s">
        <v>18</v>
      </c>
      <c r="F61" s="25" t="s">
        <v>54</v>
      </c>
      <c r="G61" s="26">
        <v>45859</v>
      </c>
      <c r="H61" s="27">
        <v>35000</v>
      </c>
      <c r="I61" s="26">
        <v>45883</v>
      </c>
      <c r="J61" s="24"/>
      <c r="K61" s="24"/>
      <c r="L61" s="24"/>
      <c r="M61" s="24"/>
    </row>
    <row r="62" spans="1:13" ht="15.75">
      <c r="A62" s="25">
        <v>111394</v>
      </c>
      <c r="B62" s="25" t="s">
        <v>148</v>
      </c>
      <c r="C62" s="25" t="s">
        <v>149</v>
      </c>
      <c r="D62" s="25" t="s">
        <v>28</v>
      </c>
      <c r="E62" s="25" t="s">
        <v>18</v>
      </c>
      <c r="F62" s="25" t="s">
        <v>29</v>
      </c>
      <c r="G62" s="26">
        <v>45866</v>
      </c>
      <c r="H62" s="27">
        <v>45588.91</v>
      </c>
      <c r="I62" s="26">
        <v>45883</v>
      </c>
      <c r="J62" s="24"/>
      <c r="K62" s="24"/>
      <c r="L62" s="24"/>
      <c r="M62" s="24"/>
    </row>
    <row r="63" spans="1:13" ht="15.75">
      <c r="A63" s="25">
        <v>111729</v>
      </c>
      <c r="B63" s="25" t="s">
        <v>150</v>
      </c>
      <c r="C63" s="25" t="s">
        <v>151</v>
      </c>
      <c r="D63" s="25" t="s">
        <v>17</v>
      </c>
      <c r="E63" s="25" t="s">
        <v>18</v>
      </c>
      <c r="F63" s="25" t="s">
        <v>19</v>
      </c>
      <c r="G63" s="26">
        <v>45866</v>
      </c>
      <c r="H63" s="27">
        <v>25000</v>
      </c>
      <c r="I63" s="26">
        <v>45883</v>
      </c>
      <c r="J63" s="24"/>
      <c r="K63" s="24"/>
      <c r="L63" s="24"/>
      <c r="M63" s="24"/>
    </row>
    <row r="64" spans="1:13" ht="15.75">
      <c r="A64" s="25">
        <v>111754</v>
      </c>
      <c r="B64" s="25" t="s">
        <v>152</v>
      </c>
      <c r="C64" s="25" t="s">
        <v>153</v>
      </c>
      <c r="D64" s="25" t="s">
        <v>28</v>
      </c>
      <c r="E64" s="25" t="s">
        <v>18</v>
      </c>
      <c r="F64" s="25" t="s">
        <v>29</v>
      </c>
      <c r="G64" s="26">
        <v>45866</v>
      </c>
      <c r="H64" s="27">
        <v>30000</v>
      </c>
      <c r="I64" s="26">
        <v>45883</v>
      </c>
      <c r="J64" s="24"/>
      <c r="K64" s="24"/>
      <c r="L64" s="24"/>
      <c r="M64" s="24"/>
    </row>
    <row r="65" spans="1:13" ht="15.75">
      <c r="A65" s="25">
        <v>111777</v>
      </c>
      <c r="B65" s="25" t="s">
        <v>154</v>
      </c>
      <c r="C65" s="25" t="s">
        <v>155</v>
      </c>
      <c r="D65" s="25" t="s">
        <v>17</v>
      </c>
      <c r="E65" s="25" t="s">
        <v>18</v>
      </c>
      <c r="F65" s="25" t="s">
        <v>25</v>
      </c>
      <c r="G65" s="26">
        <v>45867</v>
      </c>
      <c r="H65" s="27">
        <v>22500</v>
      </c>
      <c r="I65" s="26">
        <v>45883</v>
      </c>
      <c r="J65" s="24"/>
      <c r="K65" s="24"/>
      <c r="L65" s="24"/>
      <c r="M65" s="24"/>
    </row>
    <row r="66" spans="1:13" ht="15.75">
      <c r="A66" s="25">
        <v>112140</v>
      </c>
      <c r="B66" s="25" t="s">
        <v>156</v>
      </c>
      <c r="C66" s="25">
        <v>12242062</v>
      </c>
      <c r="D66" s="25" t="s">
        <v>17</v>
      </c>
      <c r="E66" s="25" t="s">
        <v>18</v>
      </c>
      <c r="F66" s="25" t="s">
        <v>19</v>
      </c>
      <c r="G66" s="26">
        <v>45867</v>
      </c>
      <c r="H66" s="27">
        <v>35000</v>
      </c>
      <c r="I66" s="26">
        <v>45883</v>
      </c>
      <c r="J66" s="24"/>
      <c r="K66" s="24"/>
      <c r="L66" s="24"/>
      <c r="M66" s="24"/>
    </row>
    <row r="67" spans="1:13" ht="15.75">
      <c r="A67" s="25">
        <v>112467</v>
      </c>
      <c r="B67" s="25" t="s">
        <v>157</v>
      </c>
      <c r="C67" s="25" t="s">
        <v>158</v>
      </c>
      <c r="D67" s="25" t="s">
        <v>32</v>
      </c>
      <c r="E67" s="25" t="s">
        <v>18</v>
      </c>
      <c r="F67" s="25" t="s">
        <v>99</v>
      </c>
      <c r="G67" s="26">
        <v>45817</v>
      </c>
      <c r="H67" s="27">
        <v>2760</v>
      </c>
      <c r="I67" s="26">
        <v>45889</v>
      </c>
      <c r="J67" s="24"/>
      <c r="K67" s="24"/>
      <c r="L67" s="24"/>
      <c r="M67" s="24"/>
    </row>
    <row r="68" spans="1:13" ht="15.75">
      <c r="A68" s="25">
        <v>110034</v>
      </c>
      <c r="B68" s="25" t="s">
        <v>159</v>
      </c>
      <c r="C68" s="25" t="s">
        <v>160</v>
      </c>
      <c r="D68" s="25" t="s">
        <v>17</v>
      </c>
      <c r="E68" s="25" t="s">
        <v>18</v>
      </c>
      <c r="F68" s="25" t="s">
        <v>19</v>
      </c>
      <c r="G68" s="26">
        <v>45873</v>
      </c>
      <c r="H68" s="27">
        <v>105000</v>
      </c>
      <c r="I68" s="26">
        <v>45890</v>
      </c>
      <c r="J68" s="24"/>
      <c r="K68" s="24"/>
      <c r="L68" s="24"/>
      <c r="M68" s="24"/>
    </row>
    <row r="69" spans="1:13" ht="15.75">
      <c r="A69" s="25">
        <v>110190</v>
      </c>
      <c r="B69" s="25" t="s">
        <v>161</v>
      </c>
      <c r="C69" s="25" t="s">
        <v>162</v>
      </c>
      <c r="D69" s="25" t="s">
        <v>17</v>
      </c>
      <c r="E69" s="25" t="s">
        <v>18</v>
      </c>
      <c r="F69" s="25" t="s">
        <v>39</v>
      </c>
      <c r="G69" s="26">
        <v>45859</v>
      </c>
      <c r="H69" s="27">
        <v>45000</v>
      </c>
      <c r="I69" s="26">
        <v>45890</v>
      </c>
      <c r="J69" s="24"/>
      <c r="K69" s="24"/>
      <c r="L69" s="24"/>
      <c r="M69" s="24"/>
    </row>
    <row r="70" spans="1:13" ht="15.75">
      <c r="A70" s="25">
        <v>110278</v>
      </c>
      <c r="B70" s="25" t="s">
        <v>163</v>
      </c>
      <c r="C70" s="25" t="s">
        <v>164</v>
      </c>
      <c r="D70" s="25" t="s">
        <v>17</v>
      </c>
      <c r="E70" s="25" t="s">
        <v>18</v>
      </c>
      <c r="F70" s="25" t="s">
        <v>25</v>
      </c>
      <c r="G70" s="26">
        <v>45875</v>
      </c>
      <c r="H70" s="27">
        <v>45000</v>
      </c>
      <c r="I70" s="26">
        <v>45890</v>
      </c>
      <c r="J70" s="24"/>
      <c r="K70" s="24"/>
      <c r="L70" s="24"/>
      <c r="M70" s="24"/>
    </row>
    <row r="71" spans="1:13" ht="15.75">
      <c r="A71" s="25">
        <v>110299</v>
      </c>
      <c r="B71" s="25" t="s">
        <v>165</v>
      </c>
      <c r="C71" s="25" t="s">
        <v>166</v>
      </c>
      <c r="D71" s="25" t="s">
        <v>79</v>
      </c>
      <c r="E71" s="25" t="s">
        <v>18</v>
      </c>
      <c r="F71" s="25" t="s">
        <v>80</v>
      </c>
      <c r="G71" s="26">
        <v>45721</v>
      </c>
      <c r="H71" s="27">
        <v>425000</v>
      </c>
      <c r="I71" s="26">
        <v>45890</v>
      </c>
      <c r="J71" s="24"/>
      <c r="K71" s="24"/>
      <c r="L71" s="24"/>
      <c r="M71" s="24"/>
    </row>
    <row r="72" spans="1:13" ht="15.75">
      <c r="A72" s="25">
        <v>110744</v>
      </c>
      <c r="B72" s="25" t="s">
        <v>167</v>
      </c>
      <c r="C72" s="25">
        <v>12231123</v>
      </c>
      <c r="D72" s="25" t="s">
        <v>17</v>
      </c>
      <c r="E72" s="25" t="s">
        <v>18</v>
      </c>
      <c r="F72" s="25" t="s">
        <v>22</v>
      </c>
      <c r="G72" s="26">
        <v>45859</v>
      </c>
      <c r="H72" s="27">
        <v>15000</v>
      </c>
      <c r="I72" s="26">
        <v>45890</v>
      </c>
      <c r="J72" s="24"/>
      <c r="K72" s="24"/>
      <c r="L72" s="24"/>
      <c r="M72" s="24"/>
    </row>
    <row r="73" spans="1:13" ht="15.75">
      <c r="A73" s="25">
        <v>111121</v>
      </c>
      <c r="B73" s="25" t="s">
        <v>168</v>
      </c>
      <c r="C73" s="25" t="s">
        <v>169</v>
      </c>
      <c r="D73" s="25" t="s">
        <v>17</v>
      </c>
      <c r="E73" s="25" t="s">
        <v>18</v>
      </c>
      <c r="F73" s="25" t="s">
        <v>25</v>
      </c>
      <c r="G73" s="26">
        <v>45876</v>
      </c>
      <c r="H73" s="27">
        <v>75000</v>
      </c>
      <c r="I73" s="26">
        <v>45890</v>
      </c>
      <c r="J73" s="24"/>
      <c r="K73" s="24"/>
      <c r="L73" s="24"/>
      <c r="M73" s="24"/>
    </row>
    <row r="74" spans="1:13" ht="15.75">
      <c r="A74" s="25">
        <v>111401</v>
      </c>
      <c r="B74" s="25" t="s">
        <v>170</v>
      </c>
      <c r="C74" s="25" t="s">
        <v>171</v>
      </c>
      <c r="D74" s="25" t="s">
        <v>17</v>
      </c>
      <c r="E74" s="25" t="s">
        <v>18</v>
      </c>
      <c r="F74" s="25" t="s">
        <v>25</v>
      </c>
      <c r="G74" s="26">
        <v>45859</v>
      </c>
      <c r="H74" s="27">
        <v>55000</v>
      </c>
      <c r="I74" s="26">
        <v>45890</v>
      </c>
      <c r="J74" s="24"/>
      <c r="K74" s="24"/>
      <c r="L74" s="24"/>
      <c r="M74" s="24"/>
    </row>
    <row r="75" spans="1:13" ht="15.75">
      <c r="A75" s="25">
        <v>111454</v>
      </c>
      <c r="B75" s="25" t="s">
        <v>172</v>
      </c>
      <c r="C75" s="25" t="s">
        <v>173</v>
      </c>
      <c r="D75" s="25" t="s">
        <v>17</v>
      </c>
      <c r="E75" s="25" t="s">
        <v>18</v>
      </c>
      <c r="F75" s="25" t="s">
        <v>25</v>
      </c>
      <c r="G75" s="26">
        <v>45873</v>
      </c>
      <c r="H75" s="27">
        <v>50000</v>
      </c>
      <c r="I75" s="26">
        <v>45890</v>
      </c>
      <c r="J75" s="24"/>
      <c r="K75" s="24"/>
      <c r="L75" s="24"/>
      <c r="M75" s="24"/>
    </row>
    <row r="76" spans="1:13" ht="15.75">
      <c r="A76" s="25">
        <v>111583</v>
      </c>
      <c r="B76" s="25" t="s">
        <v>174</v>
      </c>
      <c r="C76" s="25">
        <v>240502993</v>
      </c>
      <c r="D76" s="25" t="s">
        <v>28</v>
      </c>
      <c r="E76" s="25" t="s">
        <v>18</v>
      </c>
      <c r="F76" s="25" t="s">
        <v>175</v>
      </c>
      <c r="G76" s="26">
        <v>45881</v>
      </c>
      <c r="H76" s="27">
        <v>35000</v>
      </c>
      <c r="I76" s="26">
        <v>45890</v>
      </c>
      <c r="J76" s="24"/>
      <c r="K76" s="24"/>
      <c r="L76" s="24"/>
      <c r="M76" s="24"/>
    </row>
    <row r="77" spans="1:13" ht="15.75">
      <c r="A77" s="25">
        <v>101448</v>
      </c>
      <c r="B77" s="25" t="s">
        <v>176</v>
      </c>
      <c r="C77" s="25">
        <v>10183712</v>
      </c>
      <c r="D77" s="25" t="s">
        <v>17</v>
      </c>
      <c r="E77" s="25" t="s">
        <v>18</v>
      </c>
      <c r="F77" s="25" t="s">
        <v>39</v>
      </c>
      <c r="G77" s="26">
        <v>45684</v>
      </c>
      <c r="H77" s="27">
        <v>250000</v>
      </c>
      <c r="I77" s="26">
        <v>45897</v>
      </c>
      <c r="J77" s="24"/>
      <c r="K77" s="24"/>
      <c r="L77" s="24"/>
      <c r="M77" s="24"/>
    </row>
    <row r="78" spans="1:13" ht="15.75">
      <c r="A78" s="25">
        <v>110484</v>
      </c>
      <c r="B78" s="25" t="s">
        <v>177</v>
      </c>
      <c r="C78" s="25">
        <v>1023244</v>
      </c>
      <c r="D78" s="25" t="s">
        <v>17</v>
      </c>
      <c r="E78" s="25" t="s">
        <v>18</v>
      </c>
      <c r="F78" s="25" t="s">
        <v>54</v>
      </c>
      <c r="G78" s="26">
        <v>45883</v>
      </c>
      <c r="H78" s="27">
        <v>140000</v>
      </c>
      <c r="I78" s="26">
        <v>45897</v>
      </c>
      <c r="J78" s="24"/>
      <c r="K78" s="24"/>
      <c r="L78" s="24"/>
      <c r="M78" s="24"/>
    </row>
    <row r="79" spans="1:13" ht="15.75">
      <c r="A79" s="25">
        <v>110770</v>
      </c>
      <c r="B79" s="25" t="s">
        <v>178</v>
      </c>
      <c r="C79" s="25">
        <v>1223959</v>
      </c>
      <c r="D79" s="25" t="s">
        <v>17</v>
      </c>
      <c r="E79" s="25" t="s">
        <v>18</v>
      </c>
      <c r="F79" s="25" t="s">
        <v>25</v>
      </c>
      <c r="G79" s="26">
        <v>45882</v>
      </c>
      <c r="H79" s="27">
        <v>15000</v>
      </c>
      <c r="I79" s="26">
        <v>45897</v>
      </c>
      <c r="J79" s="24"/>
      <c r="K79" s="24"/>
      <c r="L79" s="24"/>
      <c r="M79" s="24"/>
    </row>
    <row r="80" spans="1:13" ht="15.75">
      <c r="A80" s="25">
        <v>111556</v>
      </c>
      <c r="B80" s="25" t="s">
        <v>179</v>
      </c>
      <c r="C80" s="25" t="s">
        <v>180</v>
      </c>
      <c r="D80" s="25" t="s">
        <v>61</v>
      </c>
      <c r="E80" s="25" t="s">
        <v>18</v>
      </c>
      <c r="F80" s="25" t="s">
        <v>29</v>
      </c>
      <c r="G80" s="26">
        <v>45884</v>
      </c>
      <c r="H80" s="27">
        <v>14000</v>
      </c>
      <c r="I80" s="26">
        <v>45897</v>
      </c>
      <c r="J80" s="24"/>
      <c r="K80" s="24"/>
      <c r="L80" s="24"/>
      <c r="M80" s="24"/>
    </row>
    <row r="81" spans="1:13" ht="15.75">
      <c r="A81" s="25">
        <v>111560</v>
      </c>
      <c r="B81" s="25" t="s">
        <v>181</v>
      </c>
      <c r="C81" s="25" t="s">
        <v>182</v>
      </c>
      <c r="D81" s="25" t="s">
        <v>17</v>
      </c>
      <c r="E81" s="25" t="s">
        <v>18</v>
      </c>
      <c r="F81" s="25" t="s">
        <v>183</v>
      </c>
      <c r="G81" s="26">
        <v>45883</v>
      </c>
      <c r="H81" s="27">
        <v>187500</v>
      </c>
      <c r="I81" s="26">
        <v>45897</v>
      </c>
      <c r="J81" s="24"/>
      <c r="K81" s="24"/>
      <c r="L81" s="24"/>
      <c r="M81" s="24"/>
    </row>
    <row r="82" spans="1:13" ht="15.75">
      <c r="A82" s="25">
        <v>111606</v>
      </c>
      <c r="B82" s="25" t="s">
        <v>184</v>
      </c>
      <c r="C82" s="25" t="s">
        <v>185</v>
      </c>
      <c r="D82" s="25" t="s">
        <v>17</v>
      </c>
      <c r="E82" s="25" t="s">
        <v>18</v>
      </c>
      <c r="F82" s="25" t="s">
        <v>54</v>
      </c>
      <c r="G82" s="26">
        <v>45883</v>
      </c>
      <c r="H82" s="27">
        <v>50000</v>
      </c>
      <c r="I82" s="26">
        <v>45897</v>
      </c>
      <c r="J82" s="24"/>
      <c r="K82" s="24"/>
      <c r="L82" s="24"/>
      <c r="M82" s="24"/>
    </row>
    <row r="83" spans="1:13" ht="15.75">
      <c r="A83" s="25">
        <v>111707</v>
      </c>
      <c r="B83" s="25" t="s">
        <v>186</v>
      </c>
      <c r="C83" s="25" t="s">
        <v>187</v>
      </c>
      <c r="D83" s="25" t="s">
        <v>17</v>
      </c>
      <c r="E83" s="25" t="s">
        <v>18</v>
      </c>
      <c r="F83" s="25" t="s">
        <v>29</v>
      </c>
      <c r="G83" s="26">
        <v>45860</v>
      </c>
      <c r="H83" s="27">
        <v>60000</v>
      </c>
      <c r="I83" s="26">
        <v>45897</v>
      </c>
      <c r="J83" s="24"/>
      <c r="K83" s="24"/>
      <c r="L83" s="24"/>
      <c r="M83" s="24"/>
    </row>
    <row r="84" spans="1:13" ht="15.75">
      <c r="A84" s="25">
        <v>112715</v>
      </c>
      <c r="B84" s="25" t="s">
        <v>188</v>
      </c>
      <c r="C84" s="25" t="s">
        <v>189</v>
      </c>
      <c r="D84" s="25" t="s">
        <v>32</v>
      </c>
      <c r="E84" s="25" t="s">
        <v>18</v>
      </c>
      <c r="F84" s="25" t="s">
        <v>102</v>
      </c>
      <c r="G84" s="26">
        <v>45873</v>
      </c>
      <c r="H84" s="27">
        <v>170000</v>
      </c>
      <c r="I84" s="26">
        <v>45897</v>
      </c>
      <c r="J84" s="24"/>
      <c r="K84" s="24"/>
      <c r="L84" s="24"/>
      <c r="M84" s="24"/>
    </row>
    <row r="85" spans="1:13" ht="15.75">
      <c r="A85" s="25">
        <v>107633</v>
      </c>
      <c r="B85" s="25" t="s">
        <v>190</v>
      </c>
      <c r="C85" s="25" t="s">
        <v>191</v>
      </c>
      <c r="D85" s="25" t="s">
        <v>17</v>
      </c>
      <c r="E85" s="25" t="s">
        <v>18</v>
      </c>
      <c r="F85" s="25" t="s">
        <v>19</v>
      </c>
      <c r="G85" s="26">
        <v>45790</v>
      </c>
      <c r="H85" s="27">
        <v>2500</v>
      </c>
      <c r="I85" s="26">
        <v>45904</v>
      </c>
      <c r="J85" s="24"/>
      <c r="K85" s="24"/>
      <c r="L85" s="24"/>
      <c r="M85" s="24"/>
    </row>
    <row r="86" spans="1:13" ht="15.75">
      <c r="A86" s="25" t="s">
        <v>192</v>
      </c>
      <c r="B86" s="25" t="s">
        <v>193</v>
      </c>
      <c r="C86" s="25" t="s">
        <v>194</v>
      </c>
      <c r="D86" s="25" t="s">
        <v>79</v>
      </c>
      <c r="E86" s="25" t="s">
        <v>18</v>
      </c>
      <c r="F86" s="25" t="s">
        <v>80</v>
      </c>
      <c r="G86" s="26">
        <v>45882</v>
      </c>
      <c r="H86" s="27">
        <v>30000</v>
      </c>
      <c r="I86" s="26">
        <v>45904</v>
      </c>
      <c r="J86" s="24"/>
      <c r="K86" s="24"/>
      <c r="L86" s="24"/>
      <c r="M86" s="24"/>
    </row>
    <row r="87" spans="1:13" ht="15.75">
      <c r="A87" s="25">
        <v>110736</v>
      </c>
      <c r="B87" s="25" t="s">
        <v>195</v>
      </c>
      <c r="C87" s="25">
        <v>1223528</v>
      </c>
      <c r="D87" s="25" t="s">
        <v>17</v>
      </c>
      <c r="E87" s="25" t="s">
        <v>18</v>
      </c>
      <c r="F87" s="25" t="s">
        <v>25</v>
      </c>
      <c r="G87" s="26">
        <v>45859</v>
      </c>
      <c r="H87" s="27">
        <v>25000</v>
      </c>
      <c r="I87" s="26">
        <v>45904</v>
      </c>
      <c r="J87" s="24"/>
      <c r="K87" s="24"/>
      <c r="L87" s="24"/>
      <c r="M87" s="24"/>
    </row>
    <row r="88" spans="1:13" ht="15.75">
      <c r="A88" s="25">
        <v>111445</v>
      </c>
      <c r="B88" s="25" t="s">
        <v>196</v>
      </c>
      <c r="C88" s="25" t="s">
        <v>197</v>
      </c>
      <c r="D88" s="25"/>
      <c r="E88" s="25" t="s">
        <v>18</v>
      </c>
      <c r="F88" s="25" t="s">
        <v>29</v>
      </c>
      <c r="G88" s="26">
        <v>45862</v>
      </c>
      <c r="H88" s="27">
        <v>60000</v>
      </c>
      <c r="I88" s="26">
        <v>45904</v>
      </c>
      <c r="J88" s="24"/>
      <c r="K88" s="24"/>
      <c r="L88" s="24"/>
      <c r="M88" s="24"/>
    </row>
    <row r="89" spans="1:13" ht="15.75">
      <c r="A89" s="25">
        <v>111461</v>
      </c>
      <c r="B89" s="25" t="s">
        <v>198</v>
      </c>
      <c r="C89" s="25" t="s">
        <v>199</v>
      </c>
      <c r="D89" s="25" t="s">
        <v>17</v>
      </c>
      <c r="E89" s="25" t="s">
        <v>18</v>
      </c>
      <c r="F89" s="25" t="s">
        <v>25</v>
      </c>
      <c r="G89" s="26">
        <v>45889</v>
      </c>
      <c r="H89" s="27">
        <v>130000</v>
      </c>
      <c r="I89" s="26">
        <v>45904</v>
      </c>
      <c r="J89" s="24"/>
      <c r="K89" s="24"/>
      <c r="L89" s="24"/>
      <c r="M89" s="24"/>
    </row>
    <row r="90" spans="1:13" ht="15.75">
      <c r="A90" s="25">
        <v>111553</v>
      </c>
      <c r="B90" s="25" t="s">
        <v>200</v>
      </c>
      <c r="C90" s="25" t="s">
        <v>201</v>
      </c>
      <c r="D90" s="25" t="s">
        <v>28</v>
      </c>
      <c r="E90" s="25" t="s">
        <v>18</v>
      </c>
      <c r="F90" s="25" t="s">
        <v>29</v>
      </c>
      <c r="G90" s="26">
        <v>45859</v>
      </c>
      <c r="H90" s="27">
        <v>85000</v>
      </c>
      <c r="I90" s="26">
        <v>45904</v>
      </c>
      <c r="J90" s="24"/>
      <c r="K90" s="24"/>
      <c r="L90" s="24"/>
      <c r="M90" s="24"/>
    </row>
    <row r="91" spans="1:13" ht="15.75">
      <c r="A91" s="25">
        <v>111570</v>
      </c>
      <c r="B91" s="25" t="s">
        <v>202</v>
      </c>
      <c r="C91" s="25" t="s">
        <v>203</v>
      </c>
      <c r="D91" s="25" t="s">
        <v>17</v>
      </c>
      <c r="E91" s="25" t="s">
        <v>18</v>
      </c>
      <c r="F91" s="25" t="s">
        <v>39</v>
      </c>
      <c r="G91" s="26">
        <v>45883</v>
      </c>
      <c r="H91" s="27">
        <v>5000</v>
      </c>
      <c r="I91" s="26">
        <v>45904</v>
      </c>
      <c r="J91" s="24"/>
      <c r="K91" s="24"/>
      <c r="L91" s="24"/>
      <c r="M91" s="24"/>
    </row>
    <row r="92" spans="1:13" ht="15.75">
      <c r="A92" s="25">
        <v>111619</v>
      </c>
      <c r="B92" s="25" t="s">
        <v>204</v>
      </c>
      <c r="C92" s="25" t="s">
        <v>205</v>
      </c>
      <c r="D92" s="25" t="s">
        <v>17</v>
      </c>
      <c r="E92" s="25" t="s">
        <v>18</v>
      </c>
      <c r="F92" s="25" t="s">
        <v>54</v>
      </c>
      <c r="G92" s="26">
        <v>45887</v>
      </c>
      <c r="H92" s="27">
        <v>75000</v>
      </c>
      <c r="I92" s="26">
        <v>45904</v>
      </c>
      <c r="J92" s="24"/>
      <c r="K92" s="24"/>
      <c r="L92" s="24"/>
      <c r="M92" s="24"/>
    </row>
    <row r="93" spans="1:13" ht="15.75">
      <c r="A93" s="25">
        <v>111713</v>
      </c>
      <c r="B93" s="25" t="s">
        <v>206</v>
      </c>
      <c r="C93" s="25" t="s">
        <v>207</v>
      </c>
      <c r="D93" s="25" t="s">
        <v>32</v>
      </c>
      <c r="E93" s="25" t="s">
        <v>18</v>
      </c>
      <c r="F93" s="25" t="s">
        <v>208</v>
      </c>
      <c r="G93" s="26">
        <v>45883</v>
      </c>
      <c r="H93" s="27">
        <v>175000</v>
      </c>
      <c r="I93" s="26">
        <v>45904</v>
      </c>
      <c r="J93" s="24"/>
      <c r="K93" s="24"/>
      <c r="L93" s="24"/>
      <c r="M93" s="24"/>
    </row>
    <row r="94" spans="1:13" ht="15.75">
      <c r="A94" s="25">
        <v>111762</v>
      </c>
      <c r="B94" s="25" t="s">
        <v>209</v>
      </c>
      <c r="C94" s="25" t="s">
        <v>210</v>
      </c>
      <c r="D94" s="25" t="s">
        <v>17</v>
      </c>
      <c r="E94" s="25" t="s">
        <v>18</v>
      </c>
      <c r="F94" s="25" t="s">
        <v>54</v>
      </c>
      <c r="G94" s="26">
        <v>45884</v>
      </c>
      <c r="H94" s="27">
        <v>55000</v>
      </c>
      <c r="I94" s="26">
        <v>45904</v>
      </c>
      <c r="J94" s="24"/>
      <c r="K94" s="24"/>
      <c r="L94" s="24"/>
      <c r="M94" s="24"/>
    </row>
    <row r="95" spans="1:13" ht="15.75">
      <c r="A95" s="25">
        <v>111792</v>
      </c>
      <c r="B95" s="25" t="s">
        <v>211</v>
      </c>
      <c r="C95" s="25" t="s">
        <v>212</v>
      </c>
      <c r="D95" s="25" t="s">
        <v>213</v>
      </c>
      <c r="E95" s="25" t="s">
        <v>18</v>
      </c>
      <c r="F95" s="25" t="s">
        <v>54</v>
      </c>
      <c r="G95" s="26">
        <v>45878</v>
      </c>
      <c r="H95" s="27">
        <v>55000</v>
      </c>
      <c r="I95" s="26">
        <v>45904</v>
      </c>
      <c r="J95" s="24"/>
      <c r="K95" s="24"/>
      <c r="L95" s="24"/>
      <c r="M95" s="24"/>
    </row>
    <row r="96" spans="1:13" ht="15.75">
      <c r="A96" s="25">
        <v>112717</v>
      </c>
      <c r="B96" s="25" t="s">
        <v>214</v>
      </c>
      <c r="C96" s="25" t="s">
        <v>215</v>
      </c>
      <c r="D96" s="25" t="s">
        <v>17</v>
      </c>
      <c r="E96" s="25" t="s">
        <v>18</v>
      </c>
      <c r="F96" s="25" t="s">
        <v>33</v>
      </c>
      <c r="G96" s="26">
        <v>45860</v>
      </c>
      <c r="H96" s="27">
        <v>1714</v>
      </c>
      <c r="I96" s="26">
        <v>45904</v>
      </c>
      <c r="J96" s="24"/>
      <c r="K96" s="24"/>
      <c r="L96" s="24"/>
      <c r="M96" s="24"/>
    </row>
    <row r="97" spans="1:13" ht="15.75">
      <c r="A97" s="25">
        <v>95600</v>
      </c>
      <c r="B97" s="25" t="s">
        <v>216</v>
      </c>
      <c r="C97" s="25">
        <v>10151887</v>
      </c>
      <c r="D97" s="25" t="s">
        <v>17</v>
      </c>
      <c r="E97" s="25" t="s">
        <v>18</v>
      </c>
      <c r="F97" s="25" t="s">
        <v>19</v>
      </c>
      <c r="G97" s="26">
        <v>45833</v>
      </c>
      <c r="H97" s="27">
        <v>2000</v>
      </c>
      <c r="I97" s="26">
        <v>45904</v>
      </c>
      <c r="J97" s="24"/>
      <c r="K97" s="24"/>
      <c r="L97" s="24"/>
      <c r="M97" s="24"/>
    </row>
    <row r="98" spans="1:13" ht="15.75">
      <c r="A98" s="25">
        <v>110630</v>
      </c>
      <c r="B98" s="25" t="s">
        <v>217</v>
      </c>
      <c r="C98" s="25">
        <v>11231273</v>
      </c>
      <c r="D98" s="25" t="s">
        <v>218</v>
      </c>
      <c r="E98" s="25" t="s">
        <v>18</v>
      </c>
      <c r="F98" s="25" t="s">
        <v>19</v>
      </c>
      <c r="G98" s="26">
        <v>45878</v>
      </c>
      <c r="H98" s="27">
        <v>100000</v>
      </c>
      <c r="I98" s="26">
        <v>45911</v>
      </c>
      <c r="J98" s="24"/>
      <c r="K98" s="24"/>
      <c r="L98" s="24"/>
      <c r="M98" s="24"/>
    </row>
    <row r="99" spans="1:13" ht="15.75">
      <c r="A99" s="25">
        <v>111084</v>
      </c>
      <c r="B99" s="25" t="s">
        <v>219</v>
      </c>
      <c r="C99" s="25" t="s">
        <v>220</v>
      </c>
      <c r="D99" s="25" t="s">
        <v>17</v>
      </c>
      <c r="E99" s="25" t="s">
        <v>18</v>
      </c>
      <c r="F99" s="25" t="s">
        <v>25</v>
      </c>
      <c r="G99" s="26">
        <v>45896</v>
      </c>
      <c r="H99" s="27">
        <v>35000</v>
      </c>
      <c r="I99" s="26">
        <v>45911</v>
      </c>
      <c r="J99" s="24"/>
      <c r="K99" s="24"/>
      <c r="L99" s="24"/>
      <c r="M99" s="24"/>
    </row>
    <row r="100" spans="1:13" ht="15.75">
      <c r="A100" s="25">
        <v>111211</v>
      </c>
      <c r="B100" s="25" t="s">
        <v>221</v>
      </c>
      <c r="C100" s="25" t="s">
        <v>222</v>
      </c>
      <c r="D100" s="25" t="s">
        <v>17</v>
      </c>
      <c r="E100" s="25" t="s">
        <v>18</v>
      </c>
      <c r="F100" s="25" t="s">
        <v>19</v>
      </c>
      <c r="G100" s="26">
        <v>45896</v>
      </c>
      <c r="H100" s="27">
        <v>10000</v>
      </c>
      <c r="I100" s="26">
        <v>45911</v>
      </c>
      <c r="J100" s="24"/>
      <c r="K100" s="24"/>
      <c r="L100" s="24"/>
      <c r="M100" s="24"/>
    </row>
    <row r="101" spans="1:13" ht="15.75">
      <c r="A101" s="25">
        <v>111249</v>
      </c>
      <c r="B101" s="25" t="s">
        <v>223</v>
      </c>
      <c r="C101" s="25" t="s">
        <v>224</v>
      </c>
      <c r="D101" s="25" t="s">
        <v>17</v>
      </c>
      <c r="E101" s="25" t="s">
        <v>18</v>
      </c>
      <c r="F101" s="25" t="s">
        <v>25</v>
      </c>
      <c r="G101" s="26">
        <v>45895</v>
      </c>
      <c r="H101" s="27">
        <v>45000</v>
      </c>
      <c r="I101" s="26">
        <v>45911</v>
      </c>
      <c r="J101" s="24"/>
      <c r="K101" s="24"/>
      <c r="L101" s="24"/>
      <c r="M101" s="24"/>
    </row>
    <row r="102" spans="1:13" ht="15.75">
      <c r="A102" s="25">
        <v>111498</v>
      </c>
      <c r="B102" s="25" t="s">
        <v>225</v>
      </c>
      <c r="C102" s="25" t="s">
        <v>226</v>
      </c>
      <c r="D102" s="25" t="s">
        <v>17</v>
      </c>
      <c r="E102" s="25" t="s">
        <v>18</v>
      </c>
      <c r="F102" s="25" t="s">
        <v>25</v>
      </c>
      <c r="G102" s="26">
        <v>45860</v>
      </c>
      <c r="H102" s="27">
        <v>84000</v>
      </c>
      <c r="I102" s="26">
        <v>45911</v>
      </c>
      <c r="J102" s="24"/>
      <c r="K102" s="24"/>
      <c r="L102" s="24"/>
      <c r="M102" s="24"/>
    </row>
    <row r="103" spans="1:13" ht="15.75">
      <c r="A103" s="25">
        <v>111589</v>
      </c>
      <c r="B103" s="25" t="s">
        <v>163</v>
      </c>
      <c r="C103" s="25" t="s">
        <v>227</v>
      </c>
      <c r="D103" s="25" t="s">
        <v>17</v>
      </c>
      <c r="E103" s="25" t="s">
        <v>18</v>
      </c>
      <c r="F103" s="25" t="s">
        <v>25</v>
      </c>
      <c r="G103" s="26">
        <v>45925</v>
      </c>
      <c r="H103" s="27">
        <v>28500</v>
      </c>
      <c r="I103" s="26">
        <v>45911</v>
      </c>
      <c r="J103" s="24"/>
      <c r="K103" s="24"/>
      <c r="L103" s="24"/>
      <c r="M103" s="24"/>
    </row>
    <row r="104" spans="1:13" ht="15.75">
      <c r="A104" s="25">
        <v>111997</v>
      </c>
      <c r="B104" s="25" t="s">
        <v>228</v>
      </c>
      <c r="C104" s="25">
        <v>10244068</v>
      </c>
      <c r="D104" s="25" t="s">
        <v>17</v>
      </c>
      <c r="E104" s="25" t="s">
        <v>18</v>
      </c>
      <c r="F104" s="25" t="s">
        <v>25</v>
      </c>
      <c r="G104" s="26">
        <v>45895</v>
      </c>
      <c r="H104" s="27">
        <v>75000</v>
      </c>
      <c r="I104" s="26">
        <v>45911</v>
      </c>
      <c r="J104" s="24"/>
      <c r="K104" s="24"/>
      <c r="L104" s="24"/>
      <c r="M104" s="24"/>
    </row>
    <row r="105" spans="1:13" ht="15.75">
      <c r="A105" s="25">
        <v>112232</v>
      </c>
      <c r="B105" s="25" t="s">
        <v>229</v>
      </c>
      <c r="C105" s="25" t="s">
        <v>230</v>
      </c>
      <c r="D105" s="25" t="s">
        <v>32</v>
      </c>
      <c r="E105" s="25" t="s">
        <v>18</v>
      </c>
      <c r="F105" s="25" t="s">
        <v>143</v>
      </c>
      <c r="G105" s="26">
        <v>45891</v>
      </c>
      <c r="H105" s="27">
        <v>50000</v>
      </c>
      <c r="I105" s="26">
        <v>45911</v>
      </c>
      <c r="J105" s="24"/>
      <c r="K105" s="24"/>
      <c r="L105" s="24"/>
      <c r="M105" s="24"/>
    </row>
    <row r="106" spans="1:13" ht="15.75">
      <c r="A106" s="25">
        <v>111319</v>
      </c>
      <c r="B106" s="25" t="s">
        <v>231</v>
      </c>
      <c r="C106" s="25" t="s">
        <v>232</v>
      </c>
      <c r="D106" s="25" t="s">
        <v>233</v>
      </c>
      <c r="E106" s="25" t="s">
        <v>18</v>
      </c>
      <c r="F106" s="25" t="s">
        <v>29</v>
      </c>
      <c r="G106" s="26">
        <v>45903</v>
      </c>
      <c r="H106" s="27">
        <v>14000</v>
      </c>
      <c r="I106" s="26">
        <v>45918</v>
      </c>
      <c r="J106" s="24"/>
      <c r="K106" s="24"/>
      <c r="L106" s="24"/>
      <c r="M106" s="24"/>
    </row>
    <row r="107" spans="1:13" ht="15.75">
      <c r="A107" s="25">
        <v>111339</v>
      </c>
      <c r="B107" s="25" t="s">
        <v>234</v>
      </c>
      <c r="C107" s="25" t="s">
        <v>235</v>
      </c>
      <c r="D107" s="25" t="s">
        <v>17</v>
      </c>
      <c r="E107" s="25" t="s">
        <v>18</v>
      </c>
      <c r="F107" s="25" t="s">
        <v>19</v>
      </c>
      <c r="G107" s="26">
        <v>45859</v>
      </c>
      <c r="H107" s="27">
        <v>40000</v>
      </c>
      <c r="I107" s="26">
        <v>45918</v>
      </c>
      <c r="J107" s="24"/>
      <c r="K107" s="24"/>
      <c r="L107" s="24"/>
      <c r="M107" s="24"/>
    </row>
    <row r="108" spans="1:13" ht="15.75">
      <c r="A108" s="25">
        <v>111755</v>
      </c>
      <c r="B108" s="25" t="s">
        <v>236</v>
      </c>
      <c r="C108" s="25" t="s">
        <v>237</v>
      </c>
      <c r="D108" s="25" t="s">
        <v>17</v>
      </c>
      <c r="E108" s="25" t="s">
        <v>18</v>
      </c>
      <c r="F108" s="25" t="s">
        <v>25</v>
      </c>
      <c r="G108" s="26">
        <v>45859</v>
      </c>
      <c r="H108" s="27">
        <v>80000</v>
      </c>
      <c r="I108" s="26">
        <v>45918</v>
      </c>
      <c r="J108" s="24"/>
      <c r="K108" s="24"/>
      <c r="L108" s="24"/>
      <c r="M108" s="24"/>
    </row>
    <row r="109" spans="1:13" ht="15.75">
      <c r="A109" s="25">
        <v>111102</v>
      </c>
      <c r="B109" s="25" t="s">
        <v>238</v>
      </c>
      <c r="C109" s="25" t="s">
        <v>239</v>
      </c>
      <c r="D109" s="25" t="s">
        <v>28</v>
      </c>
      <c r="E109" s="25" t="s">
        <v>18</v>
      </c>
      <c r="F109" s="25" t="s">
        <v>29</v>
      </c>
      <c r="G109" s="26">
        <v>45845</v>
      </c>
      <c r="H109" s="27">
        <v>1000</v>
      </c>
      <c r="I109" s="26">
        <v>45919</v>
      </c>
      <c r="J109" s="24"/>
      <c r="K109" s="24"/>
      <c r="L109" s="24"/>
      <c r="M109" s="24"/>
    </row>
    <row r="110" spans="1:13" ht="15.75">
      <c r="A110" s="25">
        <v>110151</v>
      </c>
      <c r="B110" s="25" t="s">
        <v>240</v>
      </c>
      <c r="C110" s="25" t="s">
        <v>241</v>
      </c>
      <c r="D110" s="25" t="s">
        <v>28</v>
      </c>
      <c r="E110" s="25" t="s">
        <v>18</v>
      </c>
      <c r="F110" s="25" t="s">
        <v>29</v>
      </c>
      <c r="G110" s="26">
        <v>45917</v>
      </c>
      <c r="H110" s="27">
        <v>27500</v>
      </c>
      <c r="I110" s="26">
        <v>45925</v>
      </c>
      <c r="J110" s="24"/>
      <c r="K110" s="24"/>
      <c r="L110" s="24"/>
      <c r="M110" s="24"/>
    </row>
    <row r="111" spans="1:13" ht="15.75">
      <c r="A111" s="25">
        <v>110488</v>
      </c>
      <c r="B111" s="25" t="s">
        <v>242</v>
      </c>
      <c r="C111" s="25">
        <v>1023819</v>
      </c>
      <c r="D111" s="25" t="s">
        <v>17</v>
      </c>
      <c r="E111" s="25" t="s">
        <v>18</v>
      </c>
      <c r="F111" s="25" t="s">
        <v>25</v>
      </c>
      <c r="G111" s="26">
        <v>45909</v>
      </c>
      <c r="H111" s="27">
        <v>75000</v>
      </c>
      <c r="I111" s="26">
        <v>45925</v>
      </c>
      <c r="J111" s="24"/>
      <c r="K111" s="24"/>
      <c r="L111" s="24"/>
      <c r="M111" s="24"/>
    </row>
    <row r="112" spans="1:13" ht="15.75">
      <c r="A112" s="25">
        <v>110696</v>
      </c>
      <c r="B112" s="25" t="s">
        <v>243</v>
      </c>
      <c r="C112" s="25">
        <v>11232630</v>
      </c>
      <c r="D112" s="25" t="s">
        <v>17</v>
      </c>
      <c r="E112" s="25" t="s">
        <v>18</v>
      </c>
      <c r="F112" s="25" t="s">
        <v>22</v>
      </c>
      <c r="G112" s="26">
        <v>45902</v>
      </c>
      <c r="H112" s="27">
        <v>100000</v>
      </c>
      <c r="I112" s="26">
        <v>45925</v>
      </c>
      <c r="J112" s="24"/>
      <c r="K112" s="24"/>
      <c r="L112" s="24"/>
      <c r="M112" s="24"/>
    </row>
    <row r="113" spans="1:13" ht="15.75">
      <c r="A113" s="25">
        <v>110738</v>
      </c>
      <c r="B113" s="25" t="s">
        <v>244</v>
      </c>
      <c r="C113" s="25">
        <v>1223464</v>
      </c>
      <c r="D113" s="25" t="s">
        <v>17</v>
      </c>
      <c r="E113" s="25" t="s">
        <v>18</v>
      </c>
      <c r="F113" s="25" t="s">
        <v>25</v>
      </c>
      <c r="G113" s="26">
        <v>45873</v>
      </c>
      <c r="H113" s="27">
        <v>40000</v>
      </c>
      <c r="I113" s="26">
        <v>45925</v>
      </c>
      <c r="J113" s="24"/>
      <c r="K113" s="24"/>
      <c r="L113" s="24"/>
      <c r="M113" s="24"/>
    </row>
    <row r="114" spans="1:13" ht="15.75">
      <c r="A114" s="25">
        <v>111442</v>
      </c>
      <c r="B114" s="25" t="s">
        <v>245</v>
      </c>
      <c r="C114" s="25" t="s">
        <v>246</v>
      </c>
      <c r="D114" s="25" t="s">
        <v>32</v>
      </c>
      <c r="E114" s="25" t="s">
        <v>18</v>
      </c>
      <c r="F114" s="25" t="s">
        <v>29</v>
      </c>
      <c r="G114" s="26">
        <v>45915</v>
      </c>
      <c r="H114" s="27">
        <v>95000</v>
      </c>
      <c r="I114" s="26">
        <v>45925</v>
      </c>
      <c r="J114" s="24"/>
      <c r="K114" s="24"/>
      <c r="L114" s="24"/>
      <c r="M114" s="24"/>
    </row>
    <row r="115" spans="1:13" ht="15.75">
      <c r="A115" s="25">
        <v>111512</v>
      </c>
      <c r="B115" s="25" t="s">
        <v>247</v>
      </c>
      <c r="C115" s="25" t="s">
        <v>248</v>
      </c>
      <c r="D115" s="25" t="s">
        <v>32</v>
      </c>
      <c r="E115" s="25" t="s">
        <v>18</v>
      </c>
      <c r="F115" s="25" t="s">
        <v>143</v>
      </c>
      <c r="G115" s="26">
        <v>45909</v>
      </c>
      <c r="H115" s="27">
        <v>91000</v>
      </c>
      <c r="I115" s="26">
        <v>45925</v>
      </c>
      <c r="J115" s="24"/>
      <c r="K115" s="24"/>
      <c r="L115" s="24"/>
      <c r="M115" s="24"/>
    </row>
    <row r="116" spans="1:13" ht="15.75">
      <c r="A116" s="25">
        <v>111590</v>
      </c>
      <c r="B116" s="25" t="s">
        <v>249</v>
      </c>
      <c r="C116" s="25" t="s">
        <v>250</v>
      </c>
      <c r="D116" s="25" t="s">
        <v>17</v>
      </c>
      <c r="E116" s="25" t="s">
        <v>18</v>
      </c>
      <c r="F116" s="25" t="s">
        <v>54</v>
      </c>
      <c r="G116" s="26">
        <v>45915</v>
      </c>
      <c r="H116" s="27">
        <v>65000</v>
      </c>
      <c r="I116" s="26">
        <v>45925</v>
      </c>
      <c r="J116" s="24"/>
      <c r="K116" s="24"/>
      <c r="L116" s="24"/>
      <c r="M116" s="24"/>
    </row>
    <row r="117" spans="1:13" ht="15.75">
      <c r="A117" s="25">
        <v>111601</v>
      </c>
      <c r="B117" s="25" t="s">
        <v>251</v>
      </c>
      <c r="C117" s="25" t="s">
        <v>252</v>
      </c>
      <c r="D117" s="25" t="s">
        <v>32</v>
      </c>
      <c r="E117" s="25" t="s">
        <v>18</v>
      </c>
      <c r="F117" s="25" t="s">
        <v>25</v>
      </c>
      <c r="G117" s="26">
        <v>45909</v>
      </c>
      <c r="H117" s="27">
        <v>10000</v>
      </c>
      <c r="I117" s="26">
        <v>45925</v>
      </c>
      <c r="J117" s="24"/>
      <c r="K117" s="24"/>
      <c r="L117" s="24"/>
      <c r="M117" s="24"/>
    </row>
    <row r="118" spans="1:13" ht="15.75">
      <c r="A118" s="25">
        <v>111605</v>
      </c>
      <c r="B118" s="25" t="s">
        <v>253</v>
      </c>
      <c r="C118" s="25" t="s">
        <v>254</v>
      </c>
      <c r="D118" s="25" t="s">
        <v>28</v>
      </c>
      <c r="E118" s="25" t="s">
        <v>18</v>
      </c>
      <c r="F118" s="25" t="s">
        <v>29</v>
      </c>
      <c r="G118" s="26">
        <v>45912</v>
      </c>
      <c r="H118" s="27">
        <v>140000</v>
      </c>
      <c r="I118" s="26">
        <v>45925</v>
      </c>
      <c r="J118" s="24"/>
      <c r="K118" s="24"/>
      <c r="L118" s="24"/>
      <c r="M118" s="24"/>
    </row>
    <row r="119" spans="1:13" ht="15.75">
      <c r="A119" s="25">
        <v>111644</v>
      </c>
      <c r="B119" s="25" t="s">
        <v>255</v>
      </c>
      <c r="C119" s="25" t="s">
        <v>256</v>
      </c>
      <c r="D119" s="25" t="s">
        <v>28</v>
      </c>
      <c r="E119" s="25" t="s">
        <v>18</v>
      </c>
      <c r="F119" s="25" t="s">
        <v>29</v>
      </c>
      <c r="G119" s="26">
        <v>45911</v>
      </c>
      <c r="H119" s="27">
        <v>90000</v>
      </c>
      <c r="I119" s="26">
        <v>45925</v>
      </c>
      <c r="J119" s="24"/>
      <c r="K119" s="24"/>
      <c r="L119" s="24"/>
      <c r="M119" s="24"/>
    </row>
    <row r="120" spans="1:13" ht="15.75">
      <c r="A120" s="25">
        <v>111688</v>
      </c>
      <c r="B120" s="25" t="s">
        <v>257</v>
      </c>
      <c r="C120" s="25" t="s">
        <v>258</v>
      </c>
      <c r="D120" s="25" t="s">
        <v>259</v>
      </c>
      <c r="E120" s="25" t="s">
        <v>18</v>
      </c>
      <c r="F120" s="25" t="s">
        <v>260</v>
      </c>
      <c r="G120" s="26">
        <v>45910</v>
      </c>
      <c r="H120" s="27">
        <v>62500</v>
      </c>
      <c r="I120" s="26">
        <v>45925</v>
      </c>
      <c r="J120" s="24"/>
      <c r="K120" s="24"/>
      <c r="L120" s="24"/>
      <c r="M120" s="24"/>
    </row>
    <row r="121" spans="1:13" ht="15.75">
      <c r="A121" s="25">
        <v>111700</v>
      </c>
      <c r="B121" s="25" t="s">
        <v>261</v>
      </c>
      <c r="C121" s="25" t="s">
        <v>262</v>
      </c>
      <c r="D121" s="25" t="s">
        <v>17</v>
      </c>
      <c r="E121" s="25" t="s">
        <v>18</v>
      </c>
      <c r="F121" s="25" t="s">
        <v>54</v>
      </c>
      <c r="G121" s="26">
        <v>45909</v>
      </c>
      <c r="H121" s="27">
        <v>35000</v>
      </c>
      <c r="I121" s="26">
        <v>45925</v>
      </c>
      <c r="J121" s="24"/>
      <c r="K121" s="24"/>
      <c r="L121" s="24"/>
      <c r="M121" s="24"/>
    </row>
    <row r="122" spans="1:13" ht="15.75">
      <c r="A122" s="25">
        <v>111845</v>
      </c>
      <c r="B122" s="25" t="s">
        <v>263</v>
      </c>
      <c r="C122" s="25" t="s">
        <v>264</v>
      </c>
      <c r="D122" s="25" t="s">
        <v>17</v>
      </c>
      <c r="E122" s="25" t="s">
        <v>18</v>
      </c>
      <c r="F122" s="25" t="s">
        <v>25</v>
      </c>
      <c r="G122" s="26">
        <v>45912</v>
      </c>
      <c r="H122" s="27">
        <v>80000</v>
      </c>
      <c r="I122" s="26">
        <v>45925</v>
      </c>
      <c r="J122" s="24"/>
      <c r="K122" s="24"/>
      <c r="L122" s="24"/>
      <c r="M122" s="24"/>
    </row>
    <row r="123" spans="1:13" ht="15.75">
      <c r="A123" s="25">
        <v>111872</v>
      </c>
      <c r="B123" s="25" t="s">
        <v>265</v>
      </c>
      <c r="C123" s="25" t="s">
        <v>266</v>
      </c>
      <c r="D123" s="25" t="s">
        <v>17</v>
      </c>
      <c r="E123" s="25" t="s">
        <v>18</v>
      </c>
      <c r="F123" s="25" t="s">
        <v>19</v>
      </c>
      <c r="G123" s="26">
        <v>45909</v>
      </c>
      <c r="H123" s="27">
        <v>30000</v>
      </c>
      <c r="I123" s="26">
        <v>45925</v>
      </c>
      <c r="J123" s="24"/>
      <c r="K123" s="24"/>
      <c r="L123" s="24"/>
      <c r="M123" s="24"/>
    </row>
    <row r="124" spans="1:13" ht="15.75">
      <c r="A124" s="25">
        <v>111909</v>
      </c>
      <c r="B124" s="25" t="s">
        <v>267</v>
      </c>
      <c r="C124" s="25">
        <v>1024816</v>
      </c>
      <c r="D124" s="25" t="s">
        <v>32</v>
      </c>
      <c r="E124" s="25" t="s">
        <v>18</v>
      </c>
      <c r="F124" s="25" t="s">
        <v>143</v>
      </c>
      <c r="G124" s="26">
        <v>45916</v>
      </c>
      <c r="H124" s="27">
        <v>47500</v>
      </c>
      <c r="I124" s="26">
        <v>45925</v>
      </c>
      <c r="J124" s="24"/>
      <c r="K124" s="24"/>
      <c r="L124" s="24"/>
      <c r="M124" s="24"/>
    </row>
    <row r="125" spans="1:13" ht="15.75">
      <c r="A125" s="25">
        <v>112080</v>
      </c>
      <c r="B125" s="25" t="s">
        <v>268</v>
      </c>
      <c r="C125" s="25">
        <v>11242691</v>
      </c>
      <c r="D125" s="25" t="s">
        <v>17</v>
      </c>
      <c r="E125" s="25" t="s">
        <v>18</v>
      </c>
      <c r="F125" s="25" t="s">
        <v>22</v>
      </c>
      <c r="G125" s="26">
        <v>45915</v>
      </c>
      <c r="H125" s="27">
        <v>30000</v>
      </c>
      <c r="I125" s="26">
        <v>45925</v>
      </c>
      <c r="J125" s="24"/>
      <c r="K125" s="24"/>
      <c r="L125" s="24"/>
      <c r="M125" s="24"/>
    </row>
    <row r="126" spans="1:13" ht="15.75">
      <c r="A126" s="25">
        <v>112124</v>
      </c>
      <c r="B126" s="25" t="s">
        <v>269</v>
      </c>
      <c r="C126" s="25">
        <v>12241053</v>
      </c>
      <c r="D126" s="25" t="s">
        <v>270</v>
      </c>
      <c r="E126" s="25" t="s">
        <v>18</v>
      </c>
      <c r="F126" s="25" t="s">
        <v>29</v>
      </c>
      <c r="G126" s="26">
        <v>45915</v>
      </c>
      <c r="H126" s="27">
        <v>22500</v>
      </c>
      <c r="I126" s="26">
        <v>45925</v>
      </c>
      <c r="J126" s="24"/>
      <c r="K126" s="24"/>
      <c r="L126" s="24"/>
      <c r="M126" s="24"/>
    </row>
    <row r="127" spans="1:13" ht="15.75">
      <c r="A127" s="25">
        <v>112403</v>
      </c>
      <c r="B127" s="25" t="s">
        <v>271</v>
      </c>
      <c r="C127" s="25" t="s">
        <v>272</v>
      </c>
      <c r="D127" s="25" t="s">
        <v>61</v>
      </c>
      <c r="E127" s="25" t="s">
        <v>18</v>
      </c>
      <c r="F127" s="25" t="s">
        <v>54</v>
      </c>
      <c r="G127" s="26">
        <v>45909</v>
      </c>
      <c r="H127" s="27">
        <v>47000</v>
      </c>
      <c r="I127" s="26">
        <v>45925</v>
      </c>
      <c r="J127" s="24"/>
      <c r="K127" s="24"/>
      <c r="L127" s="24"/>
      <c r="M127" s="24"/>
    </row>
    <row r="128" spans="1:13" ht="60" customHeight="1">
      <c r="A128" s="30" t="s">
        <v>273</v>
      </c>
      <c r="B128" s="29">
        <v>8343279.6600000001</v>
      </c>
      <c r="C128" s="24"/>
      <c r="D128" s="24"/>
      <c r="E128" s="24"/>
      <c r="F128" s="24"/>
      <c r="I128" s="3"/>
      <c r="J128" s="24"/>
      <c r="K128" s="24"/>
      <c r="L128" s="24"/>
      <c r="M128" s="24"/>
    </row>
    <row r="129" spans="1:13">
      <c r="A129" s="24"/>
      <c r="B129" s="24"/>
      <c r="C129" s="24"/>
      <c r="D129" s="24"/>
      <c r="E129" s="24"/>
      <c r="F129" s="24"/>
      <c r="G129" s="24"/>
      <c r="H129" s="24"/>
      <c r="I129" s="3"/>
      <c r="J129" s="24"/>
      <c r="K129" s="24"/>
      <c r="L129" s="24"/>
      <c r="M129" s="24"/>
    </row>
    <row r="130" spans="1:13">
      <c r="A130" s="24"/>
      <c r="B130" s="24"/>
      <c r="C130" s="24"/>
      <c r="D130" s="24"/>
      <c r="E130" s="24"/>
      <c r="F130" s="24"/>
      <c r="I130" s="3"/>
      <c r="J130" s="24"/>
      <c r="K130" s="24"/>
      <c r="L130" s="24"/>
      <c r="M130" s="24"/>
    </row>
    <row r="131" spans="1:13">
      <c r="A131" s="24"/>
      <c r="B131" s="24"/>
      <c r="C131" s="24"/>
      <c r="D131" s="24"/>
      <c r="E131" s="24"/>
      <c r="F131" s="24"/>
      <c r="I131" s="3"/>
      <c r="J131" s="24"/>
      <c r="K131" s="24"/>
      <c r="L131" s="24"/>
      <c r="M131" s="24"/>
    </row>
    <row r="132" spans="1:13">
      <c r="A132" s="24"/>
      <c r="B132" s="24"/>
      <c r="C132" s="24"/>
      <c r="D132" s="24"/>
      <c r="E132" s="24"/>
      <c r="F132" s="24"/>
      <c r="I132" s="3"/>
      <c r="J132" s="24"/>
      <c r="K132" s="24"/>
      <c r="L132" s="24"/>
      <c r="M132" s="24"/>
    </row>
    <row r="133" spans="1:13">
      <c r="A133" s="24"/>
      <c r="B133" s="24"/>
      <c r="C133" s="24"/>
      <c r="D133" s="24"/>
      <c r="E133" s="24"/>
      <c r="F133" s="24"/>
      <c r="I133" s="3"/>
      <c r="J133" s="24"/>
      <c r="K133" s="24"/>
      <c r="L133" s="24"/>
      <c r="M133" s="24"/>
    </row>
    <row r="134" spans="1:13">
      <c r="A134" s="24"/>
      <c r="B134" s="24"/>
      <c r="C134" s="24"/>
      <c r="D134" s="24"/>
      <c r="E134" s="24"/>
      <c r="F134" s="24"/>
      <c r="I134" s="3"/>
      <c r="J134" s="24"/>
      <c r="K134" s="24"/>
      <c r="L134" s="24"/>
      <c r="M134" s="24"/>
    </row>
    <row r="135" spans="1:13">
      <c r="A135" s="24"/>
      <c r="B135" s="24"/>
      <c r="C135" s="24"/>
      <c r="D135" s="24"/>
      <c r="E135" s="24"/>
      <c r="F135" s="24"/>
      <c r="I135" s="3"/>
      <c r="J135" s="24"/>
      <c r="K135" s="24"/>
      <c r="L135" s="24"/>
      <c r="M135" s="24"/>
    </row>
    <row r="136" spans="1:13">
      <c r="A136" s="24"/>
      <c r="B136" s="24"/>
      <c r="C136" s="24"/>
      <c r="D136" s="24"/>
      <c r="E136" s="24"/>
      <c r="F136" s="24"/>
      <c r="I136" s="3"/>
      <c r="J136" s="24"/>
      <c r="K136" s="24"/>
      <c r="L136" s="24"/>
      <c r="M136" s="24"/>
    </row>
    <row r="137" spans="1:13">
      <c r="A137" s="24"/>
      <c r="B137" s="24"/>
      <c r="C137" s="24"/>
      <c r="D137" s="24"/>
      <c r="E137" s="24"/>
      <c r="F137" s="24"/>
      <c r="I137" s="3"/>
      <c r="J137" s="24"/>
      <c r="K137" s="24"/>
      <c r="L137" s="24"/>
      <c r="M137" s="24"/>
    </row>
    <row r="138" spans="1:13">
      <c r="A138" s="24"/>
      <c r="B138" s="24"/>
      <c r="C138" s="24"/>
      <c r="D138" s="24"/>
      <c r="E138" s="24"/>
      <c r="F138" s="24"/>
      <c r="I138" s="3"/>
      <c r="J138" s="24"/>
      <c r="K138" s="24"/>
      <c r="L138" s="24"/>
      <c r="M138" s="24"/>
    </row>
    <row r="139" spans="1:13">
      <c r="A139" s="24"/>
      <c r="B139" s="24"/>
      <c r="C139" s="24"/>
      <c r="D139" s="24"/>
      <c r="E139" s="24"/>
      <c r="F139" s="24"/>
      <c r="I139" s="3"/>
      <c r="J139" s="24"/>
      <c r="K139" s="24"/>
      <c r="L139" s="24"/>
      <c r="M139" s="24"/>
    </row>
    <row r="140" spans="1:13">
      <c r="A140" s="24"/>
      <c r="B140" s="24"/>
      <c r="C140" s="24"/>
      <c r="D140" s="24"/>
      <c r="E140" s="24"/>
      <c r="F140" s="24"/>
      <c r="I140" s="3"/>
      <c r="J140" s="24"/>
      <c r="K140" s="24"/>
      <c r="L140" s="24"/>
      <c r="M140" s="24"/>
    </row>
    <row r="141" spans="1:13">
      <c r="A141" s="24"/>
      <c r="B141" s="24"/>
      <c r="C141" s="24"/>
      <c r="D141" s="24"/>
      <c r="E141" s="24"/>
      <c r="F141" s="24"/>
      <c r="I141" s="3"/>
      <c r="J141" s="24"/>
      <c r="K141" s="24"/>
      <c r="L141" s="24"/>
      <c r="M141" s="24"/>
    </row>
    <row r="142" spans="1:13">
      <c r="A142" s="24"/>
      <c r="B142" s="24"/>
      <c r="C142" s="24"/>
      <c r="D142" s="24"/>
      <c r="E142" s="24"/>
      <c r="F142" s="24"/>
      <c r="I142" s="3"/>
      <c r="J142" s="24"/>
      <c r="K142" s="24"/>
      <c r="L142" s="24"/>
      <c r="M142" s="24"/>
    </row>
    <row r="143" spans="1:13">
      <c r="A143" s="24"/>
      <c r="B143" s="24"/>
      <c r="C143" s="24"/>
      <c r="D143" s="24"/>
      <c r="E143" s="24"/>
      <c r="F143" s="24"/>
      <c r="I143" s="3"/>
      <c r="J143" s="24"/>
      <c r="K143" s="24"/>
      <c r="L143" s="24"/>
      <c r="M143" s="24"/>
    </row>
    <row r="144" spans="1:13">
      <c r="A144" s="24"/>
      <c r="B144" s="24"/>
      <c r="C144" s="24"/>
      <c r="D144" s="24"/>
      <c r="E144" s="24"/>
      <c r="F144" s="24"/>
      <c r="I144" s="3"/>
      <c r="J144" s="24"/>
      <c r="K144" s="24"/>
      <c r="L144" s="24"/>
      <c r="M144" s="24"/>
    </row>
    <row r="145" spans="1:13">
      <c r="A145" s="24"/>
      <c r="B145" s="24"/>
      <c r="C145" s="24"/>
      <c r="D145" s="24"/>
      <c r="E145" s="24"/>
      <c r="F145" s="24"/>
      <c r="I145" s="3"/>
      <c r="J145" s="24"/>
      <c r="K145" s="24"/>
      <c r="L145" s="24"/>
      <c r="M145" s="24"/>
    </row>
    <row r="146" spans="1:13">
      <c r="A146" s="24"/>
      <c r="B146" s="24"/>
      <c r="C146" s="24"/>
      <c r="D146" s="24"/>
      <c r="E146" s="24"/>
      <c r="F146" s="24"/>
      <c r="I146" s="3"/>
      <c r="J146" s="24"/>
      <c r="K146" s="24"/>
      <c r="L146" s="24"/>
      <c r="M146" s="24"/>
    </row>
    <row r="147" spans="1:13">
      <c r="A147" s="24"/>
      <c r="B147" s="24"/>
      <c r="C147" s="24"/>
      <c r="D147" s="24"/>
      <c r="E147" s="24"/>
      <c r="F147" s="24"/>
      <c r="I147" s="3"/>
      <c r="J147" s="24"/>
      <c r="K147" s="24"/>
      <c r="L147" s="24"/>
      <c r="M147" s="24"/>
    </row>
    <row r="148" spans="1:13">
      <c r="A148" s="24"/>
      <c r="B148" s="24"/>
      <c r="C148" s="24"/>
      <c r="D148" s="24"/>
      <c r="E148" s="24"/>
      <c r="F148" s="24"/>
      <c r="I148" s="3"/>
      <c r="J148" s="24"/>
      <c r="K148" s="24"/>
      <c r="L148" s="24"/>
      <c r="M148" s="24"/>
    </row>
    <row r="149" spans="1:13">
      <c r="A149" s="24"/>
      <c r="B149" s="24"/>
      <c r="C149" s="24"/>
      <c r="D149" s="24"/>
      <c r="E149" s="24"/>
      <c r="F149" s="24"/>
      <c r="I149" s="3"/>
      <c r="J149" s="24"/>
      <c r="K149" s="24"/>
      <c r="L149" s="24"/>
      <c r="M149" s="24"/>
    </row>
    <row r="150" spans="1:13">
      <c r="A150" s="24"/>
      <c r="B150" s="24"/>
      <c r="C150" s="24"/>
      <c r="D150" s="24"/>
      <c r="E150" s="24"/>
      <c r="F150" s="24"/>
      <c r="I150" s="3"/>
      <c r="J150" s="24"/>
      <c r="K150" s="24"/>
      <c r="L150" s="24"/>
      <c r="M150" s="24"/>
    </row>
    <row r="151" spans="1:13">
      <c r="A151" s="24"/>
      <c r="B151" s="24"/>
      <c r="C151" s="24"/>
      <c r="D151" s="24"/>
      <c r="E151" s="24"/>
      <c r="F151" s="24"/>
      <c r="I151" s="3"/>
      <c r="J151" s="24"/>
      <c r="K151" s="24"/>
      <c r="L151" s="24"/>
      <c r="M151" s="24"/>
    </row>
    <row r="152" spans="1:13">
      <c r="A152" s="24"/>
      <c r="B152" s="24"/>
      <c r="C152" s="24"/>
      <c r="D152" s="24"/>
      <c r="E152" s="24"/>
      <c r="F152" s="24"/>
      <c r="I152" s="3"/>
      <c r="J152" s="24"/>
      <c r="K152" s="24"/>
      <c r="L152" s="24"/>
      <c r="M152" s="24"/>
    </row>
    <row r="153" spans="1:13">
      <c r="A153" s="24"/>
      <c r="B153" s="24"/>
      <c r="C153" s="24"/>
      <c r="D153" s="24"/>
      <c r="E153" s="24"/>
      <c r="F153" s="24"/>
      <c r="I153" s="3"/>
      <c r="J153" s="24"/>
      <c r="K153" s="24"/>
      <c r="L153" s="24"/>
      <c r="M153" s="24"/>
    </row>
    <row r="154" spans="1:13">
      <c r="A154" s="24"/>
      <c r="B154" s="24"/>
      <c r="C154" s="24"/>
      <c r="D154" s="24"/>
      <c r="E154" s="24"/>
      <c r="F154" s="24"/>
      <c r="I154" s="3"/>
      <c r="J154" s="24"/>
      <c r="K154" s="24"/>
      <c r="L154" s="24"/>
      <c r="M154" s="24"/>
    </row>
    <row r="155" spans="1:13">
      <c r="A155" s="24"/>
      <c r="B155" s="24"/>
      <c r="C155" s="24"/>
      <c r="D155" s="24"/>
      <c r="E155" s="24"/>
      <c r="F155" s="24"/>
      <c r="I155" s="3"/>
      <c r="J155" s="24"/>
      <c r="K155" s="24"/>
      <c r="L155" s="24"/>
      <c r="M155" s="24"/>
    </row>
    <row r="156" spans="1:13">
      <c r="A156" s="24"/>
      <c r="B156" s="24"/>
      <c r="C156" s="24"/>
      <c r="D156" s="24"/>
      <c r="E156" s="24"/>
      <c r="F156" s="24"/>
      <c r="I156" s="3"/>
      <c r="J156" s="24"/>
      <c r="K156" s="24"/>
      <c r="L156" s="24"/>
      <c r="M156" s="24"/>
    </row>
    <row r="157" spans="1:13">
      <c r="A157" s="24"/>
      <c r="B157" s="24"/>
      <c r="C157" s="24"/>
      <c r="D157" s="24"/>
      <c r="E157" s="24"/>
      <c r="F157" s="24"/>
      <c r="I157" s="3"/>
      <c r="J157" s="24"/>
      <c r="K157" s="24"/>
      <c r="L157" s="24"/>
      <c r="M157" s="24"/>
    </row>
    <row r="158" spans="1:13">
      <c r="A158" s="24"/>
      <c r="B158" s="24"/>
      <c r="C158" s="24"/>
      <c r="D158" s="24"/>
      <c r="E158" s="24"/>
      <c r="F158" s="24"/>
      <c r="I158" s="3"/>
      <c r="J158" s="24"/>
      <c r="K158" s="24"/>
      <c r="L158" s="24"/>
      <c r="M158" s="24"/>
    </row>
    <row r="159" spans="1:13">
      <c r="A159" s="24"/>
      <c r="B159" s="24"/>
      <c r="C159" s="24"/>
      <c r="D159" s="24"/>
      <c r="E159" s="24"/>
      <c r="F159" s="24"/>
      <c r="I159" s="3"/>
      <c r="J159" s="24"/>
      <c r="K159" s="24"/>
      <c r="L159" s="24"/>
      <c r="M159" s="24"/>
    </row>
    <row r="160" spans="1:13">
      <c r="A160" s="24"/>
      <c r="B160" s="24"/>
      <c r="C160" s="24"/>
      <c r="D160" s="24"/>
      <c r="E160" s="24"/>
      <c r="F160" s="24"/>
      <c r="I160" s="3"/>
      <c r="J160" s="24"/>
      <c r="K160" s="24"/>
      <c r="L160" s="24"/>
      <c r="M160" s="24"/>
    </row>
    <row r="161" spans="1:13">
      <c r="A161" s="24"/>
      <c r="B161" s="24"/>
      <c r="C161" s="24"/>
      <c r="D161" s="24"/>
      <c r="E161" s="24"/>
      <c r="F161" s="24"/>
      <c r="I161" s="3"/>
      <c r="J161" s="24"/>
      <c r="K161" s="24"/>
      <c r="L161" s="24"/>
      <c r="M161" s="24"/>
    </row>
    <row r="162" spans="1:13">
      <c r="A162" s="24"/>
      <c r="B162" s="24"/>
      <c r="C162" s="24"/>
      <c r="D162" s="24"/>
      <c r="E162" s="24"/>
      <c r="F162" s="24"/>
      <c r="I162" s="3"/>
      <c r="J162" s="24"/>
      <c r="K162" s="24"/>
      <c r="L162" s="24"/>
      <c r="M162" s="24"/>
    </row>
    <row r="163" spans="1:13">
      <c r="A163" s="24"/>
      <c r="B163" s="24"/>
      <c r="C163" s="24"/>
      <c r="D163" s="24"/>
      <c r="E163" s="24"/>
      <c r="F163" s="24"/>
      <c r="I163" s="3"/>
      <c r="J163" s="24"/>
      <c r="K163" s="24"/>
      <c r="L163" s="24"/>
      <c r="M163" s="24"/>
    </row>
    <row r="164" spans="1:13">
      <c r="A164" s="24"/>
      <c r="B164" s="24"/>
      <c r="C164" s="24"/>
      <c r="D164" s="24"/>
      <c r="E164" s="24"/>
      <c r="F164" s="1"/>
      <c r="G164" s="6"/>
      <c r="H164" s="5"/>
      <c r="I164" s="3"/>
      <c r="J164" s="24"/>
      <c r="K164" s="24"/>
      <c r="L164" s="24"/>
      <c r="M164" s="24"/>
    </row>
    <row r="165" spans="1:13">
      <c r="A165" s="24"/>
      <c r="B165" s="24"/>
      <c r="C165" s="24"/>
      <c r="D165" s="24"/>
      <c r="E165" s="24"/>
      <c r="F165" s="24"/>
      <c r="I165" s="3"/>
      <c r="J165" s="24"/>
      <c r="K165" s="24"/>
      <c r="L165" s="24"/>
      <c r="M165" s="24"/>
    </row>
    <row r="166" spans="1:13">
      <c r="A166" s="24"/>
      <c r="B166" s="24"/>
      <c r="C166" s="24"/>
      <c r="D166" s="24"/>
      <c r="E166" s="24"/>
      <c r="F166" s="24"/>
      <c r="I166" s="3"/>
      <c r="J166" s="24"/>
      <c r="K166" s="24"/>
      <c r="L166" s="24"/>
      <c r="M166" s="24"/>
    </row>
    <row r="167" spans="1:13">
      <c r="A167" s="24"/>
      <c r="B167" s="24"/>
      <c r="C167" s="24"/>
      <c r="D167" s="24"/>
      <c r="E167" s="24"/>
      <c r="F167" s="24"/>
      <c r="I167" s="3"/>
      <c r="J167" s="24"/>
      <c r="K167" s="24"/>
      <c r="L167" s="24"/>
      <c r="M167" s="24"/>
    </row>
    <row r="168" spans="1:13">
      <c r="A168" s="24"/>
      <c r="B168" s="24"/>
      <c r="C168" s="24"/>
      <c r="D168" s="24"/>
      <c r="E168" s="24"/>
      <c r="F168" s="24"/>
      <c r="I168" s="3"/>
      <c r="J168" s="24"/>
      <c r="K168" s="24"/>
      <c r="L168" s="24"/>
      <c r="M168" s="24"/>
    </row>
    <row r="169" spans="1:13">
      <c r="A169" s="24"/>
      <c r="B169" s="24"/>
      <c r="C169" s="24"/>
      <c r="D169" s="24"/>
      <c r="E169" s="24"/>
      <c r="F169" s="24"/>
      <c r="I169" s="3"/>
      <c r="J169" s="24"/>
      <c r="K169" s="24"/>
      <c r="L169" s="24"/>
      <c r="M169" s="24"/>
    </row>
    <row r="170" spans="1:13">
      <c r="A170" s="24"/>
      <c r="B170" s="24"/>
      <c r="C170" s="24"/>
      <c r="D170" s="24"/>
      <c r="E170" s="24"/>
      <c r="F170" s="24"/>
      <c r="I170" s="3"/>
      <c r="J170" s="24"/>
      <c r="K170" s="24"/>
      <c r="L170" s="24"/>
      <c r="M170" s="24"/>
    </row>
    <row r="171" spans="1:13">
      <c r="A171" s="24"/>
      <c r="B171" s="24"/>
      <c r="C171" s="24"/>
      <c r="D171" s="24"/>
      <c r="E171" s="24"/>
      <c r="F171" s="24"/>
      <c r="I171" s="3"/>
      <c r="J171" s="24"/>
      <c r="K171" s="24"/>
      <c r="L171" s="24"/>
      <c r="M171" s="24"/>
    </row>
    <row r="172" spans="1:13">
      <c r="A172" s="24"/>
      <c r="B172" s="24"/>
      <c r="C172" s="24"/>
      <c r="D172" s="24"/>
      <c r="E172" s="24"/>
      <c r="F172" s="24"/>
      <c r="I172" s="3"/>
      <c r="J172" s="24"/>
      <c r="K172" s="24"/>
      <c r="L172" s="24"/>
      <c r="M172" s="24"/>
    </row>
  </sheetData>
  <sortState xmlns:xlrd2="http://schemas.microsoft.com/office/spreadsheetml/2017/richdata2" ref="A3:I188">
    <sortCondition ref="I133:I188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"/>
  <sheetViews>
    <sheetView workbookViewId="0">
      <pane ySplit="2" topLeftCell="A3" activePane="bottomLeft" state="frozen"/>
      <selection pane="bottomLeft"/>
      <selection activeCell="C21" sqref="C21"/>
    </sheetView>
  </sheetViews>
  <sheetFormatPr defaultColWidth="9.140625" defaultRowHeight="15"/>
  <cols>
    <col min="1" max="1" width="23.85546875" style="2" bestFit="1" customWidth="1"/>
    <col min="2" max="2" width="25.7109375" style="2" bestFit="1" customWidth="1"/>
    <col min="3" max="3" width="12.85546875" style="2" bestFit="1" customWidth="1"/>
    <col min="4" max="4" width="20.5703125" style="2" bestFit="1" customWidth="1"/>
    <col min="5" max="5" width="30.7109375" style="2" bestFit="1" customWidth="1"/>
    <col min="6" max="6" width="26.5703125" style="2" customWidth="1"/>
    <col min="7" max="7" width="19.140625" style="2" customWidth="1"/>
    <col min="8" max="8" width="15.28515625" style="2" bestFit="1" customWidth="1"/>
    <col min="9" max="16384" width="9.140625" style="2"/>
  </cols>
  <sheetData>
    <row r="1" spans="1:9" s="23" customFormat="1" ht="26.25" customHeight="1">
      <c r="A1" s="28" t="s">
        <v>274</v>
      </c>
      <c r="B1" s="24"/>
      <c r="C1" s="24"/>
      <c r="D1" s="24"/>
      <c r="E1" s="24"/>
      <c r="F1" s="24"/>
      <c r="G1" s="24"/>
      <c r="H1" s="24"/>
      <c r="I1" s="24"/>
    </row>
    <row r="2" spans="1:9" s="46" customFormat="1" ht="15.75">
      <c r="A2" s="45" t="s">
        <v>7</v>
      </c>
      <c r="B2" s="45" t="s">
        <v>8</v>
      </c>
      <c r="C2" s="45" t="s">
        <v>9</v>
      </c>
      <c r="D2" s="45" t="s">
        <v>10</v>
      </c>
      <c r="E2" s="45" t="s">
        <v>11</v>
      </c>
      <c r="F2" s="45" t="s">
        <v>12</v>
      </c>
      <c r="G2" s="45" t="s">
        <v>13</v>
      </c>
      <c r="H2" s="45" t="s">
        <v>14</v>
      </c>
    </row>
    <row r="3" spans="1:9" ht="15.75">
      <c r="A3" s="25" t="s">
        <v>275</v>
      </c>
      <c r="B3" s="25" t="s">
        <v>276</v>
      </c>
      <c r="C3" s="25" t="s">
        <v>28</v>
      </c>
      <c r="D3" s="25" t="s">
        <v>277</v>
      </c>
      <c r="E3" s="25" t="s">
        <v>278</v>
      </c>
      <c r="F3" s="26">
        <v>45821</v>
      </c>
      <c r="G3" s="31">
        <v>490000</v>
      </c>
      <c r="H3" s="26">
        <v>45841</v>
      </c>
      <c r="I3" s="24"/>
    </row>
    <row r="4" spans="1:9" ht="15.75">
      <c r="A4" s="25" t="s">
        <v>279</v>
      </c>
      <c r="B4" s="25">
        <v>250403551</v>
      </c>
      <c r="C4" s="25" t="s">
        <v>28</v>
      </c>
      <c r="D4" s="25" t="s">
        <v>277</v>
      </c>
      <c r="E4" s="25" t="s">
        <v>280</v>
      </c>
      <c r="F4" s="26">
        <v>45866</v>
      </c>
      <c r="G4" s="31">
        <v>30000</v>
      </c>
      <c r="H4" s="26">
        <v>45883</v>
      </c>
      <c r="I4" s="24"/>
    </row>
    <row r="5" spans="1:9" ht="15.75">
      <c r="A5" s="25" t="s">
        <v>281</v>
      </c>
      <c r="B5" s="25" t="s">
        <v>282</v>
      </c>
      <c r="C5" s="25" t="s">
        <v>259</v>
      </c>
      <c r="D5" s="25" t="s">
        <v>277</v>
      </c>
      <c r="E5" s="25" t="s">
        <v>283</v>
      </c>
      <c r="F5" s="26">
        <v>45860</v>
      </c>
      <c r="G5" s="31">
        <v>115000</v>
      </c>
      <c r="H5" s="26">
        <v>45876</v>
      </c>
      <c r="I5" s="24"/>
    </row>
    <row r="6" spans="1:9" ht="15.75">
      <c r="A6" s="25" t="s">
        <v>284</v>
      </c>
      <c r="B6" s="25">
        <v>240701813</v>
      </c>
      <c r="C6" s="25" t="s">
        <v>28</v>
      </c>
      <c r="D6" s="25" t="s">
        <v>277</v>
      </c>
      <c r="E6" s="25" t="s">
        <v>280</v>
      </c>
      <c r="F6" s="26">
        <v>45856</v>
      </c>
      <c r="G6" s="31">
        <v>44000</v>
      </c>
      <c r="H6" s="26">
        <v>45869</v>
      </c>
      <c r="I6" s="24"/>
    </row>
    <row r="7" spans="1:9" ht="15.75">
      <c r="A7" s="25" t="s">
        <v>285</v>
      </c>
      <c r="B7" s="25" t="s">
        <v>286</v>
      </c>
      <c r="C7" s="25" t="s">
        <v>28</v>
      </c>
      <c r="D7" s="25" t="s">
        <v>277</v>
      </c>
      <c r="E7" s="25" t="s">
        <v>67</v>
      </c>
      <c r="F7" s="26">
        <v>45867</v>
      </c>
      <c r="G7" s="31">
        <v>2900000</v>
      </c>
      <c r="H7" s="26">
        <v>45925</v>
      </c>
      <c r="I7" s="24"/>
    </row>
    <row r="8" spans="1:9" ht="15.75">
      <c r="A8" s="25" t="s">
        <v>287</v>
      </c>
      <c r="B8" s="25" t="s">
        <v>288</v>
      </c>
      <c r="C8" s="25" t="s">
        <v>28</v>
      </c>
      <c r="D8" s="25" t="s">
        <v>277</v>
      </c>
      <c r="E8" s="25" t="s">
        <v>278</v>
      </c>
      <c r="F8" s="26">
        <v>45831</v>
      </c>
      <c r="G8" s="31">
        <v>12750000</v>
      </c>
      <c r="H8" s="26">
        <v>45862</v>
      </c>
      <c r="I8" s="24"/>
    </row>
    <row r="9" spans="1:9" ht="15.75">
      <c r="A9" s="25" t="s">
        <v>289</v>
      </c>
      <c r="B9" s="25" t="s">
        <v>290</v>
      </c>
      <c r="C9" s="25" t="s">
        <v>28</v>
      </c>
      <c r="D9" s="25" t="s">
        <v>277</v>
      </c>
      <c r="E9" s="25" t="s">
        <v>291</v>
      </c>
      <c r="F9" s="26">
        <v>45903</v>
      </c>
      <c r="G9" s="31">
        <v>12500</v>
      </c>
      <c r="H9" s="26">
        <v>45918</v>
      </c>
      <c r="I9" s="24"/>
    </row>
    <row r="10" spans="1:9" ht="15.75">
      <c r="A10" s="25" t="s">
        <v>292</v>
      </c>
      <c r="B10" s="25" t="s">
        <v>293</v>
      </c>
      <c r="C10" s="25" t="s">
        <v>28</v>
      </c>
      <c r="D10" s="25" t="s">
        <v>277</v>
      </c>
      <c r="E10" s="25" t="s">
        <v>294</v>
      </c>
      <c r="F10" s="26">
        <v>45825</v>
      </c>
      <c r="G10" s="31">
        <v>30000</v>
      </c>
      <c r="H10" s="26">
        <v>45862</v>
      </c>
      <c r="I10" s="24"/>
    </row>
    <row r="11" spans="1:9" ht="15.75">
      <c r="A11" s="25" t="s">
        <v>295</v>
      </c>
      <c r="B11" s="25" t="s">
        <v>296</v>
      </c>
      <c r="C11" s="25" t="s">
        <v>259</v>
      </c>
      <c r="D11" s="25" t="s">
        <v>277</v>
      </c>
      <c r="E11" s="25" t="s">
        <v>280</v>
      </c>
      <c r="F11" s="26">
        <v>45887</v>
      </c>
      <c r="G11" s="31">
        <v>45000</v>
      </c>
      <c r="H11" s="26">
        <v>45904</v>
      </c>
      <c r="I11" s="24"/>
    </row>
    <row r="12" spans="1:9" ht="15.75">
      <c r="A12" s="25" t="s">
        <v>297</v>
      </c>
      <c r="B12" s="25" t="s">
        <v>298</v>
      </c>
      <c r="C12" s="25" t="s">
        <v>259</v>
      </c>
      <c r="D12" s="25" t="s">
        <v>277</v>
      </c>
      <c r="E12" s="25" t="s">
        <v>299</v>
      </c>
      <c r="F12" s="26">
        <v>45887</v>
      </c>
      <c r="G12" s="31">
        <v>17500</v>
      </c>
      <c r="H12" s="26">
        <v>45904</v>
      </c>
      <c r="I12" s="24"/>
    </row>
    <row r="13" spans="1:9" ht="15.75">
      <c r="A13" s="25" t="s">
        <v>300</v>
      </c>
      <c r="B13" s="25" t="s">
        <v>301</v>
      </c>
      <c r="C13" s="25" t="s">
        <v>28</v>
      </c>
      <c r="D13" s="25" t="s">
        <v>277</v>
      </c>
      <c r="E13" s="25" t="s">
        <v>302</v>
      </c>
      <c r="F13" s="26">
        <v>45863</v>
      </c>
      <c r="G13" s="31">
        <v>118492.7</v>
      </c>
      <c r="H13" s="26">
        <v>45883</v>
      </c>
      <c r="I13" s="24"/>
    </row>
    <row r="14" spans="1:9" ht="15.75">
      <c r="A14" s="25" t="s">
        <v>303</v>
      </c>
      <c r="B14" s="25" t="s">
        <v>304</v>
      </c>
      <c r="C14" s="25" t="s">
        <v>28</v>
      </c>
      <c r="D14" s="25" t="s">
        <v>277</v>
      </c>
      <c r="E14" s="25" t="s">
        <v>294</v>
      </c>
      <c r="F14" s="26">
        <v>45877</v>
      </c>
      <c r="G14" s="31">
        <v>125000</v>
      </c>
      <c r="H14" s="26">
        <v>45890</v>
      </c>
      <c r="I14" s="24"/>
    </row>
    <row r="15" spans="1:9" ht="15.75">
      <c r="A15" s="25" t="s">
        <v>305</v>
      </c>
      <c r="B15" s="25" t="s">
        <v>306</v>
      </c>
      <c r="C15" s="25" t="s">
        <v>28</v>
      </c>
      <c r="D15" s="25" t="s">
        <v>277</v>
      </c>
      <c r="E15" s="25" t="s">
        <v>294</v>
      </c>
      <c r="F15" s="26">
        <v>45910</v>
      </c>
      <c r="G15" s="31">
        <v>35000</v>
      </c>
      <c r="H15" s="26">
        <v>45925</v>
      </c>
      <c r="I15" s="24"/>
    </row>
    <row r="16" spans="1:9" ht="15.75">
      <c r="A16" s="25" t="s">
        <v>307</v>
      </c>
      <c r="B16" s="25" t="s">
        <v>308</v>
      </c>
      <c r="C16" s="25" t="s">
        <v>28</v>
      </c>
      <c r="D16" s="25" t="s">
        <v>277</v>
      </c>
      <c r="E16" s="25" t="s">
        <v>278</v>
      </c>
      <c r="F16" s="26">
        <v>45860</v>
      </c>
      <c r="G16" s="31">
        <v>250000</v>
      </c>
      <c r="H16" s="26">
        <v>45876</v>
      </c>
      <c r="I16" s="24"/>
    </row>
    <row r="17" spans="1:9" ht="15.75">
      <c r="A17" s="25" t="s">
        <v>309</v>
      </c>
      <c r="B17" s="25">
        <v>240401127</v>
      </c>
      <c r="C17" s="25" t="s">
        <v>28</v>
      </c>
      <c r="D17" s="25" t="s">
        <v>277</v>
      </c>
      <c r="E17" s="25" t="s">
        <v>280</v>
      </c>
      <c r="F17" s="26">
        <v>45825</v>
      </c>
      <c r="G17" s="31">
        <v>28000</v>
      </c>
      <c r="H17" s="26">
        <v>45862</v>
      </c>
      <c r="I17" s="24"/>
    </row>
    <row r="18" spans="1:9" ht="15.75">
      <c r="A18" s="25" t="s">
        <v>310</v>
      </c>
      <c r="B18" s="25" t="s">
        <v>311</v>
      </c>
      <c r="C18" s="25" t="s">
        <v>312</v>
      </c>
      <c r="D18" s="25" t="s">
        <v>277</v>
      </c>
      <c r="E18" s="25" t="s">
        <v>280</v>
      </c>
      <c r="F18" s="26">
        <v>45852</v>
      </c>
      <c r="G18" s="31">
        <v>16000</v>
      </c>
      <c r="H18" s="26">
        <v>45862</v>
      </c>
      <c r="I18" s="24"/>
    </row>
    <row r="19" spans="1:9" ht="15.75">
      <c r="A19" s="25" t="s">
        <v>313</v>
      </c>
      <c r="B19" s="25">
        <v>240202043</v>
      </c>
      <c r="C19" s="25" t="s">
        <v>28</v>
      </c>
      <c r="D19" s="25" t="s">
        <v>277</v>
      </c>
      <c r="E19" s="25" t="s">
        <v>294</v>
      </c>
      <c r="F19" s="26">
        <v>45831</v>
      </c>
      <c r="G19" s="31">
        <v>95000</v>
      </c>
      <c r="H19" s="26">
        <v>45862</v>
      </c>
      <c r="I19" s="24"/>
    </row>
    <row r="20" spans="1:9" ht="15.75">
      <c r="A20" s="25" t="s">
        <v>314</v>
      </c>
      <c r="B20" s="25" t="s">
        <v>315</v>
      </c>
      <c r="C20" s="25" t="s">
        <v>259</v>
      </c>
      <c r="D20" s="25" t="s">
        <v>277</v>
      </c>
      <c r="E20" s="25" t="s">
        <v>316</v>
      </c>
      <c r="F20" s="26">
        <v>45813</v>
      </c>
      <c r="G20" s="31">
        <v>1500</v>
      </c>
      <c r="H20" s="26">
        <v>45904</v>
      </c>
      <c r="I20" s="24"/>
    </row>
    <row r="21" spans="1:9" ht="15.75">
      <c r="A21" s="25" t="s">
        <v>317</v>
      </c>
      <c r="B21" s="25" t="s">
        <v>318</v>
      </c>
      <c r="C21" s="25" t="s">
        <v>259</v>
      </c>
      <c r="D21" s="25" t="s">
        <v>277</v>
      </c>
      <c r="E21" s="25" t="s">
        <v>316</v>
      </c>
      <c r="F21" s="26">
        <v>45841</v>
      </c>
      <c r="G21" s="31">
        <v>50000</v>
      </c>
      <c r="H21" s="26">
        <v>45862</v>
      </c>
      <c r="I21" s="24"/>
    </row>
    <row r="22" spans="1:9" ht="15.75">
      <c r="A22" s="25" t="s">
        <v>319</v>
      </c>
      <c r="B22" s="25" t="s">
        <v>320</v>
      </c>
      <c r="C22" s="25" t="s">
        <v>28</v>
      </c>
      <c r="D22" s="25" t="s">
        <v>277</v>
      </c>
      <c r="E22" s="25" t="s">
        <v>67</v>
      </c>
      <c r="F22" s="26">
        <v>45821</v>
      </c>
      <c r="G22" s="31">
        <v>250000</v>
      </c>
      <c r="H22" s="26">
        <v>45862</v>
      </c>
      <c r="I22" s="24"/>
    </row>
    <row r="23" spans="1:9" ht="31.5" customHeight="1">
      <c r="A23" s="33" t="s">
        <v>273</v>
      </c>
      <c r="B23" s="32">
        <v>17402992.699999999</v>
      </c>
      <c r="C23" s="24"/>
      <c r="D23" s="24"/>
      <c r="E23" s="24"/>
      <c r="F23" s="6"/>
      <c r="G23" s="14"/>
      <c r="H23" s="3"/>
      <c r="I23" s="24"/>
    </row>
    <row r="24" spans="1:9">
      <c r="A24" s="24"/>
      <c r="B24" s="24"/>
      <c r="C24" s="24"/>
      <c r="D24" s="24"/>
      <c r="E24" s="24"/>
      <c r="F24" s="24"/>
      <c r="G24" s="24"/>
      <c r="H24" s="3"/>
      <c r="I24" s="24"/>
    </row>
    <row r="25" spans="1:9">
      <c r="A25" s="24"/>
      <c r="B25" s="24"/>
      <c r="C25" s="24"/>
      <c r="D25" s="24"/>
      <c r="E25" s="24"/>
      <c r="F25" s="3"/>
      <c r="G25" s="7"/>
      <c r="H25" s="3"/>
      <c r="I25" s="24"/>
    </row>
    <row r="26" spans="1:9">
      <c r="A26" s="24"/>
      <c r="B26" s="24"/>
      <c r="C26" s="24"/>
      <c r="D26" s="24"/>
      <c r="E26" s="24"/>
      <c r="F26" s="24"/>
      <c r="G26" s="1"/>
      <c r="H26" s="8"/>
      <c r="I26" s="24"/>
    </row>
  </sheetData>
  <sortState xmlns:xlrd2="http://schemas.microsoft.com/office/spreadsheetml/2017/richdata2" ref="A3:H27">
    <sortCondition ref="H2:H27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"/>
  <sheetViews>
    <sheetView workbookViewId="0">
      <pane ySplit="1" topLeftCell="A2" activePane="bottomLeft" state="frozen"/>
      <selection pane="bottomLeft"/>
      <selection activeCell="C21" sqref="C21"/>
    </sheetView>
  </sheetViews>
  <sheetFormatPr defaultRowHeight="15"/>
  <cols>
    <col min="1" max="1" width="16.7109375" bestFit="1" customWidth="1"/>
    <col min="2" max="2" width="9.140625" bestFit="1" customWidth="1"/>
    <col min="3" max="3" width="13.85546875" bestFit="1" customWidth="1"/>
    <col min="4" max="4" width="18.28515625" bestFit="1" customWidth="1"/>
    <col min="5" max="5" width="24.28515625" bestFit="1" customWidth="1"/>
    <col min="6" max="6" width="14.42578125" style="13" bestFit="1" customWidth="1"/>
    <col min="7" max="7" width="9.7109375" bestFit="1" customWidth="1"/>
    <col min="8" max="8" width="20" bestFit="1" customWidth="1"/>
  </cols>
  <sheetData>
    <row r="1" spans="1:8" ht="30.75" customHeight="1">
      <c r="A1" s="28" t="s">
        <v>321</v>
      </c>
    </row>
    <row r="2" spans="1:8" ht="15.75">
      <c r="A2" s="25" t="s">
        <v>322</v>
      </c>
      <c r="B2" s="24"/>
      <c r="C2" s="24"/>
      <c r="D2" s="24"/>
      <c r="E2" s="24"/>
      <c r="F2" s="24"/>
      <c r="G2" s="24"/>
      <c r="H2" s="24"/>
    </row>
    <row r="4" spans="1:8">
      <c r="E4" s="9"/>
      <c r="F4" s="10"/>
    </row>
    <row r="5" spans="1:8">
      <c r="A5" s="11"/>
      <c r="B5" s="11"/>
      <c r="C5" s="11"/>
      <c r="D5" s="11"/>
      <c r="E5" s="11"/>
      <c r="F5" s="12"/>
      <c r="G5" s="11"/>
      <c r="H5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2"/>
  <sheetViews>
    <sheetView workbookViewId="0">
      <pane ySplit="2" topLeftCell="A3" activePane="bottomLeft" state="frozen"/>
      <selection pane="bottomLeft"/>
      <selection activeCell="N13" sqref="N13"/>
    </sheetView>
  </sheetViews>
  <sheetFormatPr defaultColWidth="9.140625" defaultRowHeight="15"/>
  <cols>
    <col min="1" max="1" width="45" style="16" customWidth="1"/>
    <col min="2" max="2" width="16.42578125" style="15" bestFit="1" customWidth="1"/>
    <col min="3" max="3" width="23.5703125" style="15" bestFit="1" customWidth="1"/>
    <col min="4" max="4" width="17.42578125" style="15" bestFit="1" customWidth="1"/>
    <col min="5" max="5" width="31.140625" style="17" customWidth="1"/>
    <col min="6" max="6" width="19.7109375" style="18" customWidth="1"/>
    <col min="7" max="7" width="14.42578125" style="17" bestFit="1" customWidth="1"/>
    <col min="8" max="8" width="52" style="15" customWidth="1"/>
    <col min="9" max="9" width="9.7109375" style="15" bestFit="1" customWidth="1"/>
    <col min="10" max="10" width="12.7109375" style="15" bestFit="1" customWidth="1"/>
    <col min="11" max="11" width="5" style="15" bestFit="1" customWidth="1"/>
    <col min="12" max="12" width="98.7109375" style="15" bestFit="1" customWidth="1"/>
    <col min="13" max="16384" width="9.140625" style="15"/>
  </cols>
  <sheetData>
    <row r="1" spans="1:11" ht="27" customHeight="1">
      <c r="A1" s="28" t="s">
        <v>323</v>
      </c>
    </row>
    <row r="2" spans="1:11" ht="21.75" customHeight="1">
      <c r="A2" s="44" t="s">
        <v>7</v>
      </c>
      <c r="B2" s="44" t="s">
        <v>8</v>
      </c>
      <c r="C2" s="44" t="s">
        <v>10</v>
      </c>
      <c r="D2" s="44" t="s">
        <v>11</v>
      </c>
      <c r="E2" s="44" t="s">
        <v>12</v>
      </c>
      <c r="F2" s="44" t="s">
        <v>13</v>
      </c>
      <c r="G2" s="44" t="s">
        <v>14</v>
      </c>
    </row>
    <row r="3" spans="1:11" ht="15.75">
      <c r="A3" s="34" t="s">
        <v>324</v>
      </c>
      <c r="B3" s="35" t="s">
        <v>325</v>
      </c>
      <c r="C3" s="35" t="s">
        <v>28</v>
      </c>
      <c r="D3" s="35" t="s">
        <v>326</v>
      </c>
      <c r="E3" s="36">
        <v>45721</v>
      </c>
      <c r="F3" s="37">
        <v>28000</v>
      </c>
      <c r="G3" s="36">
        <v>45883</v>
      </c>
      <c r="H3" s="17"/>
      <c r="I3" s="17"/>
      <c r="J3" s="19"/>
    </row>
    <row r="4" spans="1:11" ht="15.75">
      <c r="A4" s="34" t="s">
        <v>327</v>
      </c>
      <c r="B4" s="35" t="s">
        <v>328</v>
      </c>
      <c r="C4" s="35" t="s">
        <v>28</v>
      </c>
      <c r="D4" s="35" t="s">
        <v>329</v>
      </c>
      <c r="E4" s="36">
        <v>45895</v>
      </c>
      <c r="F4" s="37">
        <v>69787.179999999993</v>
      </c>
      <c r="G4" s="36">
        <v>45909</v>
      </c>
      <c r="H4" s="17"/>
      <c r="I4" s="17"/>
      <c r="J4" s="19"/>
    </row>
    <row r="5" spans="1:11" ht="15.75">
      <c r="A5" s="34" t="s">
        <v>330</v>
      </c>
      <c r="B5" s="35">
        <v>202002402</v>
      </c>
      <c r="C5" s="35" t="s">
        <v>259</v>
      </c>
      <c r="D5" s="35" t="s">
        <v>331</v>
      </c>
      <c r="E5" s="36">
        <v>44867</v>
      </c>
      <c r="F5" s="37">
        <v>7500</v>
      </c>
      <c r="G5" s="36">
        <v>45883</v>
      </c>
      <c r="H5" s="17"/>
      <c r="I5" s="17"/>
      <c r="J5" s="19"/>
    </row>
    <row r="6" spans="1:11" ht="12.75" customHeight="1">
      <c r="A6" s="34" t="s">
        <v>332</v>
      </c>
      <c r="B6" s="35" t="s">
        <v>333</v>
      </c>
      <c r="C6" s="35" t="s">
        <v>28</v>
      </c>
      <c r="D6" s="35" t="s">
        <v>334</v>
      </c>
      <c r="E6" s="36">
        <v>45881</v>
      </c>
      <c r="F6" s="37">
        <v>155000</v>
      </c>
      <c r="G6" s="36">
        <v>45890</v>
      </c>
      <c r="H6" s="17"/>
      <c r="I6" s="17"/>
      <c r="J6" s="19"/>
    </row>
    <row r="7" spans="1:11" ht="15.75">
      <c r="A7" s="34" t="s">
        <v>335</v>
      </c>
      <c r="B7" s="38" t="s">
        <v>336</v>
      </c>
      <c r="C7" s="35" t="s">
        <v>32</v>
      </c>
      <c r="D7" s="35" t="s">
        <v>337</v>
      </c>
      <c r="E7" s="36">
        <v>45364</v>
      </c>
      <c r="F7" s="37">
        <v>30000</v>
      </c>
      <c r="G7" s="36">
        <v>45887</v>
      </c>
      <c r="H7" s="17"/>
      <c r="I7" s="17"/>
      <c r="J7" s="19"/>
    </row>
    <row r="8" spans="1:11" ht="15.75">
      <c r="A8" s="34" t="s">
        <v>338</v>
      </c>
      <c r="B8" s="35">
        <v>2410072019</v>
      </c>
      <c r="C8" s="35" t="s">
        <v>339</v>
      </c>
      <c r="D8" s="35" t="s">
        <v>340</v>
      </c>
      <c r="E8" s="36">
        <v>45888</v>
      </c>
      <c r="F8" s="37">
        <v>19000</v>
      </c>
      <c r="G8" s="36">
        <v>45904</v>
      </c>
      <c r="H8" s="17"/>
      <c r="I8" s="17"/>
      <c r="J8" s="19"/>
    </row>
    <row r="9" spans="1:11" ht="15.75">
      <c r="A9" s="34" t="s">
        <v>341</v>
      </c>
      <c r="B9" s="35" t="s">
        <v>342</v>
      </c>
      <c r="C9" s="35" t="s">
        <v>28</v>
      </c>
      <c r="D9" s="35" t="s">
        <v>337</v>
      </c>
      <c r="E9" s="36">
        <v>45006</v>
      </c>
      <c r="F9" s="37">
        <v>1143.1400000000001</v>
      </c>
      <c r="G9" s="36">
        <v>45870</v>
      </c>
      <c r="K9" s="19"/>
    </row>
    <row r="10" spans="1:11" ht="15.75">
      <c r="A10" s="34" t="s">
        <v>343</v>
      </c>
      <c r="B10" s="35" t="s">
        <v>344</v>
      </c>
      <c r="C10" s="35" t="s">
        <v>28</v>
      </c>
      <c r="D10" s="35" t="s">
        <v>345</v>
      </c>
      <c r="E10" s="36">
        <v>45890</v>
      </c>
      <c r="F10" s="37">
        <v>15000</v>
      </c>
      <c r="G10" s="36">
        <v>45922</v>
      </c>
      <c r="K10" s="19"/>
    </row>
    <row r="11" spans="1:11" ht="15.75">
      <c r="A11" s="34" t="s">
        <v>346</v>
      </c>
      <c r="B11" s="35" t="s">
        <v>347</v>
      </c>
      <c r="C11" s="35" t="s">
        <v>28</v>
      </c>
      <c r="D11" s="35" t="s">
        <v>337</v>
      </c>
      <c r="E11" s="36">
        <v>45793</v>
      </c>
      <c r="F11" s="37">
        <v>3682.23</v>
      </c>
      <c r="G11" s="36">
        <v>45863</v>
      </c>
    </row>
    <row r="12" spans="1:11" ht="15.75">
      <c r="A12" s="34" t="s">
        <v>348</v>
      </c>
      <c r="B12" s="35" t="s">
        <v>349</v>
      </c>
      <c r="C12" s="35" t="s">
        <v>28</v>
      </c>
      <c r="D12" s="35" t="s">
        <v>350</v>
      </c>
      <c r="E12" s="36">
        <v>45601</v>
      </c>
      <c r="F12" s="37">
        <v>9034.1</v>
      </c>
      <c r="G12" s="36">
        <v>45863</v>
      </c>
    </row>
    <row r="13" spans="1:11" ht="15.75">
      <c r="A13" s="34" t="s">
        <v>351</v>
      </c>
      <c r="B13" s="35" t="s">
        <v>352</v>
      </c>
      <c r="C13" s="35" t="s">
        <v>218</v>
      </c>
      <c r="D13" s="35" t="s">
        <v>353</v>
      </c>
      <c r="E13" s="36">
        <v>45807</v>
      </c>
      <c r="F13" s="37">
        <v>31271.35</v>
      </c>
      <c r="G13" s="36">
        <v>45870</v>
      </c>
    </row>
    <row r="14" spans="1:11" ht="15.75">
      <c r="A14" s="34" t="s">
        <v>354</v>
      </c>
      <c r="B14" s="35" t="s">
        <v>355</v>
      </c>
      <c r="C14" s="35" t="s">
        <v>339</v>
      </c>
      <c r="D14" s="35" t="s">
        <v>340</v>
      </c>
      <c r="E14" s="36">
        <v>45880</v>
      </c>
      <c r="F14" s="37">
        <v>45000</v>
      </c>
      <c r="G14" s="36">
        <v>45890</v>
      </c>
    </row>
    <row r="15" spans="1:11" ht="15.75">
      <c r="A15" s="34" t="s">
        <v>356</v>
      </c>
      <c r="B15" s="35" t="s">
        <v>357</v>
      </c>
      <c r="C15" s="35" t="s">
        <v>28</v>
      </c>
      <c r="D15" s="35" t="s">
        <v>337</v>
      </c>
      <c r="E15" s="36">
        <v>45664</v>
      </c>
      <c r="F15" s="37">
        <v>10159.120000000001</v>
      </c>
      <c r="G15" s="36">
        <v>45863</v>
      </c>
    </row>
    <row r="16" spans="1:11" ht="15.75">
      <c r="A16" s="34" t="s">
        <v>358</v>
      </c>
      <c r="B16" s="35" t="s">
        <v>359</v>
      </c>
      <c r="C16" s="35" t="s">
        <v>270</v>
      </c>
      <c r="D16" s="35" t="s">
        <v>337</v>
      </c>
      <c r="E16" s="36">
        <v>45772</v>
      </c>
      <c r="F16" s="37">
        <v>3000</v>
      </c>
      <c r="G16" s="36">
        <v>45870</v>
      </c>
    </row>
    <row r="17" spans="1:7" ht="15.75">
      <c r="A17" s="34" t="s">
        <v>360</v>
      </c>
      <c r="B17" s="35" t="s">
        <v>361</v>
      </c>
      <c r="C17" s="35" t="s">
        <v>61</v>
      </c>
      <c r="D17" s="35" t="s">
        <v>331</v>
      </c>
      <c r="E17" s="36">
        <v>45824</v>
      </c>
      <c r="F17" s="37">
        <v>27000</v>
      </c>
      <c r="G17" s="36">
        <v>45883</v>
      </c>
    </row>
    <row r="18" spans="1:7" ht="15.75">
      <c r="A18" s="34" t="s">
        <v>362</v>
      </c>
      <c r="B18" s="35" t="s">
        <v>363</v>
      </c>
      <c r="C18" s="35" t="s">
        <v>28</v>
      </c>
      <c r="D18" s="35" t="s">
        <v>364</v>
      </c>
      <c r="E18" s="36">
        <v>45812</v>
      </c>
      <c r="F18" s="37">
        <v>2844.97</v>
      </c>
      <c r="G18" s="36">
        <v>45870</v>
      </c>
    </row>
    <row r="19" spans="1:7" ht="15.75">
      <c r="A19" s="39" t="s">
        <v>365</v>
      </c>
      <c r="B19" s="40" t="s">
        <v>366</v>
      </c>
      <c r="C19" s="40" t="s">
        <v>17</v>
      </c>
      <c r="D19" s="40" t="s">
        <v>367</v>
      </c>
      <c r="E19" s="41">
        <v>45789</v>
      </c>
      <c r="F19" s="42">
        <v>86500</v>
      </c>
      <c r="G19" s="41">
        <v>45841</v>
      </c>
    </row>
    <row r="20" spans="1:7" ht="15.75">
      <c r="A20" s="39" t="s">
        <v>368</v>
      </c>
      <c r="B20" s="40" t="s">
        <v>369</v>
      </c>
      <c r="C20" s="40" t="s">
        <v>28</v>
      </c>
      <c r="D20" s="40" t="s">
        <v>353</v>
      </c>
      <c r="E20" s="41">
        <v>45281</v>
      </c>
      <c r="F20" s="42">
        <v>3544.97</v>
      </c>
      <c r="G20" s="41">
        <v>45898</v>
      </c>
    </row>
    <row r="21" spans="1:7" ht="15.75">
      <c r="A21" s="39" t="s">
        <v>370</v>
      </c>
      <c r="B21" s="40" t="s">
        <v>371</v>
      </c>
      <c r="C21" s="40" t="s">
        <v>28</v>
      </c>
      <c r="D21" s="40" t="s">
        <v>350</v>
      </c>
      <c r="E21" s="41">
        <v>45793</v>
      </c>
      <c r="F21" s="42">
        <v>12204</v>
      </c>
      <c r="G21" s="41">
        <v>45870</v>
      </c>
    </row>
    <row r="22" spans="1:7" ht="15.75">
      <c r="A22" s="39" t="s">
        <v>372</v>
      </c>
      <c r="B22" s="40" t="s">
        <v>373</v>
      </c>
      <c r="C22" s="40" t="s">
        <v>28</v>
      </c>
      <c r="D22" s="40" t="s">
        <v>353</v>
      </c>
      <c r="E22" s="41">
        <v>45593</v>
      </c>
      <c r="F22" s="42">
        <v>300894.94</v>
      </c>
      <c r="G22" s="41">
        <v>45846</v>
      </c>
    </row>
    <row r="23" spans="1:7" ht="15.75">
      <c r="A23" s="39" t="s">
        <v>374</v>
      </c>
      <c r="B23" s="40" t="s">
        <v>375</v>
      </c>
      <c r="C23" s="40" t="s">
        <v>28</v>
      </c>
      <c r="D23" s="40" t="s">
        <v>353</v>
      </c>
      <c r="E23" s="41">
        <v>45716</v>
      </c>
      <c r="F23" s="42">
        <v>2123.27</v>
      </c>
      <c r="G23" s="41">
        <v>45870</v>
      </c>
    </row>
    <row r="24" spans="1:7" ht="15.75">
      <c r="A24" s="39" t="s">
        <v>376</v>
      </c>
      <c r="B24" s="40" t="s">
        <v>377</v>
      </c>
      <c r="C24" s="40" t="s">
        <v>28</v>
      </c>
      <c r="D24" s="40" t="s">
        <v>353</v>
      </c>
      <c r="E24" s="41">
        <v>45793</v>
      </c>
      <c r="F24" s="42">
        <v>33139.93</v>
      </c>
      <c r="G24" s="41">
        <v>45870</v>
      </c>
    </row>
    <row r="25" spans="1:7" ht="15.75">
      <c r="A25" s="39" t="s">
        <v>378</v>
      </c>
      <c r="B25" s="40" t="s">
        <v>379</v>
      </c>
      <c r="C25" s="40" t="s">
        <v>28</v>
      </c>
      <c r="D25" s="40" t="s">
        <v>329</v>
      </c>
      <c r="E25" s="41">
        <v>45726</v>
      </c>
      <c r="F25" s="42">
        <v>588</v>
      </c>
      <c r="G25" s="41">
        <v>45883</v>
      </c>
    </row>
    <row r="26" spans="1:7" ht="15.75">
      <c r="A26" s="39" t="s">
        <v>380</v>
      </c>
      <c r="B26" s="40" t="s">
        <v>381</v>
      </c>
      <c r="C26" s="40" t="s">
        <v>270</v>
      </c>
      <c r="D26" s="40" t="s">
        <v>382</v>
      </c>
      <c r="E26" s="41">
        <v>45883</v>
      </c>
      <c r="F26" s="42">
        <v>160000</v>
      </c>
      <c r="G26" s="41">
        <v>45883</v>
      </c>
    </row>
    <row r="27" spans="1:7" ht="15.75">
      <c r="A27" s="39" t="s">
        <v>383</v>
      </c>
      <c r="B27" s="40">
        <v>230600034</v>
      </c>
      <c r="C27" s="40" t="s">
        <v>259</v>
      </c>
      <c r="D27" s="40" t="s">
        <v>326</v>
      </c>
      <c r="E27" s="41">
        <v>45723</v>
      </c>
      <c r="F27" s="42">
        <v>150000</v>
      </c>
      <c r="G27" s="41">
        <v>45883</v>
      </c>
    </row>
    <row r="28" spans="1:7" ht="15.75">
      <c r="A28" s="39" t="s">
        <v>384</v>
      </c>
      <c r="B28" s="40" t="s">
        <v>385</v>
      </c>
      <c r="C28" s="40" t="s">
        <v>386</v>
      </c>
      <c r="D28" s="40" t="s">
        <v>353</v>
      </c>
      <c r="E28" s="41">
        <v>45758</v>
      </c>
      <c r="F28" s="42">
        <v>44000</v>
      </c>
      <c r="G28" s="41">
        <v>45851</v>
      </c>
    </row>
    <row r="29" spans="1:7" ht="81">
      <c r="A29" s="43" t="s">
        <v>387</v>
      </c>
      <c r="B29" s="40" t="s">
        <v>388</v>
      </c>
      <c r="C29" s="40" t="s">
        <v>389</v>
      </c>
      <c r="D29" s="40" t="s">
        <v>337</v>
      </c>
      <c r="E29" s="41">
        <v>45727</v>
      </c>
      <c r="F29" s="42">
        <v>16339</v>
      </c>
      <c r="G29" s="41">
        <v>45869</v>
      </c>
    </row>
    <row r="30" spans="1:7" ht="25.5" customHeight="1">
      <c r="A30" s="33" t="s">
        <v>273</v>
      </c>
      <c r="B30" s="51">
        <f>SUM(F3:F29)</f>
        <v>1266756.1999999997</v>
      </c>
      <c r="C30" s="40"/>
      <c r="D30" s="40"/>
      <c r="E30" s="41"/>
      <c r="F30" s="42"/>
      <c r="G30" s="41"/>
    </row>
    <row r="31" spans="1:7">
      <c r="A31" s="20" t="s">
        <v>390</v>
      </c>
      <c r="B31" s="21"/>
      <c r="C31" s="21"/>
      <c r="D31" s="21"/>
      <c r="E31" s="15"/>
      <c r="F31" s="15"/>
      <c r="G31" s="22"/>
    </row>
    <row r="32" spans="1:7">
      <c r="A32" s="15"/>
    </row>
  </sheetData>
  <sortState xmlns:xlrd2="http://schemas.microsoft.com/office/spreadsheetml/2017/richdata2" ref="A3:G16">
    <sortCondition ref="G2:G16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Juanita L. Johnson</dc:creator>
  <cp:keywords/>
  <dc:description/>
  <cp:lastModifiedBy/>
  <cp:revision/>
  <dcterms:created xsi:type="dcterms:W3CDTF">2024-02-21T13:45:28Z</dcterms:created>
  <dcterms:modified xsi:type="dcterms:W3CDTF">2026-07-29T15:06:39Z</dcterms:modified>
  <cp:category/>
  <cp:contentStatus/>
</cp:coreProperties>
</file>