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hila-my.sharepoint.com/personal/harry_hansen_phila_gov/Documents/Desktop/Quarterly Settlement Reporting/CY 2025/Finished Reports - New Template/"/>
    </mc:Choice>
  </mc:AlternateContent>
  <xr:revisionPtr revIDLastSave="6" documentId="8_{1093BC83-F76B-443E-A672-9B927C3321ED}" xr6:coauthVersionLast="47" xr6:coauthVersionMax="47" xr10:uidLastSave="{3D7D3586-601E-4046-B2D9-31B672A5ED3F}"/>
  <bookViews>
    <workbookView xWindow="57480" yWindow="-120" windowWidth="16440" windowHeight="28320" tabRatio="911" xr2:uid="{F0CC4BD9-3EE8-4E11-B4B5-EB1DD3CC6AC8}"/>
  </bookViews>
  <sheets>
    <sheet name="Index" sheetId="7" r:id="rId1"/>
    <sheet name="Tort " sheetId="1" r:id="rId2"/>
    <sheet name="Civil Rights Fed-Claims" sheetId="3" r:id="rId3"/>
    <sheet name="Civil Rights-Pre-Suit" sheetId="4" r:id="rId4"/>
    <sheet name="Labor and Employment " sheetId="2" r:id="rId5"/>
    <sheet name="Third-Party Pre-Suit Claims" sheetId="5" r:id="rId6"/>
    <sheet name="Workers Comp" sheetId="6" r:id="rId7"/>
  </sheets>
  <definedNames>
    <definedName name="CivilRightsPreSuit">'Civil Rights-Pre-Suit'!$A$1</definedName>
    <definedName name="FedClaims">'Civil Rights Fed-Claims'!$A$1</definedName>
    <definedName name="LaborAndEmployment">'Labor and Employment '!$A$1</definedName>
    <definedName name="ThirdPartyPreSuitClaims">'Third-Party Pre-Suit Claims'!$A$1</definedName>
    <definedName name="Tort">'Tort '!$A$1</definedName>
    <definedName name="WorkersComp">'Workers Comp'!$A$1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6" l="1"/>
  <c r="C16" i="5" l="1"/>
</calcChain>
</file>

<file path=xl/sharedStrings.xml><?xml version="1.0" encoding="utf-8"?>
<sst xmlns="http://schemas.openxmlformats.org/spreadsheetml/2006/main" count="259" uniqueCount="101">
  <si>
    <t>CY25 Q3 Civil Actions Aggregate by Department</t>
  </si>
  <si>
    <t>Tort</t>
  </si>
  <si>
    <t>Civil Rights Fed-Claims</t>
  </si>
  <si>
    <t>Civil Rights Pre-Suit</t>
  </si>
  <si>
    <t>Labor and Employment</t>
  </si>
  <si>
    <t>Third-Party Pre-Suit Claims</t>
  </si>
  <si>
    <t>Workers Comp</t>
  </si>
  <si>
    <t>TORT LITIGATION ANALYSIS Q3 2025</t>
  </si>
  <si>
    <t>Open Cases as of 9/30/25</t>
  </si>
  <si>
    <t>New Suits Filed by Department</t>
  </si>
  <si>
    <t>No. of Cases</t>
  </si>
  <si>
    <t>AVIATION</t>
  </si>
  <si>
    <t>FIRE</t>
  </si>
  <si>
    <t>L &amp; I</t>
  </si>
  <si>
    <t>FIRST JUDICIAL DISTRICT</t>
  </si>
  <si>
    <t>LIBRARY</t>
  </si>
  <si>
    <t>OESS-OSH</t>
  </si>
  <si>
    <t>PARKS AND RECREATION</t>
  </si>
  <si>
    <t>PHA</t>
  </si>
  <si>
    <t>POLICE</t>
  </si>
  <si>
    <t>PRISON</t>
  </si>
  <si>
    <t xml:space="preserve">PUBLIC PROPERTY </t>
  </si>
  <si>
    <t>SCHOOL DISTRICT</t>
  </si>
  <si>
    <t>STREETS</t>
  </si>
  <si>
    <t>WATER</t>
  </si>
  <si>
    <t>*Writ of Summons/no Client identified</t>
  </si>
  <si>
    <t>TOTAL</t>
  </si>
  <si>
    <t>Closed Cases w/o Payment by Department</t>
  </si>
  <si>
    <t>HUMAN SERVICES</t>
  </si>
  <si>
    <t>PARKING AUTHORITY</t>
  </si>
  <si>
    <t xml:space="preserve">PARKS AND RECREATION </t>
  </si>
  <si>
    <t>PMA</t>
  </si>
  <si>
    <t>PRISONS</t>
  </si>
  <si>
    <t>PUBLIC PROPRTY</t>
  </si>
  <si>
    <t>Closed Cases with Payment</t>
  </si>
  <si>
    <t xml:space="preserve">*See information detailed in report provided for Section (1) </t>
  </si>
  <si>
    <t>Transfers by Unit</t>
  </si>
  <si>
    <t>Cases Transferred to other Units</t>
  </si>
  <si>
    <t>Cases Transferred from other Units</t>
  </si>
  <si>
    <t>Civil Rights FedClaim Analysis Q3 2025</t>
  </si>
  <si>
    <t>New Cases Filed by Department</t>
  </si>
  <si>
    <t>LAW</t>
  </si>
  <si>
    <t>HUMAN SERVICE</t>
  </si>
  <si>
    <t>SHERIFF</t>
  </si>
  <si>
    <t>L&amp;I</t>
  </si>
  <si>
    <t>COURTS</t>
  </si>
  <si>
    <t>YOUTH STUDY CENTER</t>
  </si>
  <si>
    <t>CITY COUNCIL</t>
  </si>
  <si>
    <t>*Writ or Unidentified Client</t>
  </si>
  <si>
    <t>Cases Closed w/o Payment by Department</t>
  </si>
  <si>
    <t>Cases Closed with Payment by Department</t>
  </si>
  <si>
    <t>Civil Rights PreSuit Analysis Q3 2025</t>
  </si>
  <si>
    <t>Open Cases as of 10/01/2025</t>
  </si>
  <si>
    <t>New Cases Filed</t>
  </si>
  <si>
    <t>Total</t>
  </si>
  <si>
    <t>LABOR AND EMPLOYMENT LITIGATION ANALYSIS Q3 2025</t>
  </si>
  <si>
    <t>New Suits by Department</t>
  </si>
  <si>
    <t>CITY COMMISSIONERS</t>
  </si>
  <si>
    <t>CITY-WIDE</t>
  </si>
  <si>
    <t>CONTROLLER'S</t>
  </si>
  <si>
    <t>DISTRICT ATTORNEY</t>
  </si>
  <si>
    <t>EMPOWERMENT ZONE</t>
  </si>
  <si>
    <t>FIRST JUDICIAL</t>
  </si>
  <si>
    <t>HEALTH</t>
  </si>
  <si>
    <t>HUMAN RELATIONS</t>
  </si>
  <si>
    <t>LICENSE &amp; INSPECTIONS</t>
  </si>
  <si>
    <t>MAYORS OFFICE</t>
  </si>
  <si>
    <t>OIT</t>
  </si>
  <si>
    <t>PARKS &amp; RECREATION</t>
  </si>
  <si>
    <t>PENSIONS</t>
  </si>
  <si>
    <t>REGISTER OF WILLS</t>
  </si>
  <si>
    <t>Closed Cases without Payment by Department</t>
  </si>
  <si>
    <t>UNASSIGNED</t>
  </si>
  <si>
    <t>DBH</t>
  </si>
  <si>
    <t xml:space="preserve">HUMAN SERVICES </t>
  </si>
  <si>
    <t>MANAGING DIRECTOR</t>
  </si>
  <si>
    <t>OPA</t>
  </si>
  <si>
    <t>PARKS and RECREATION</t>
  </si>
  <si>
    <t xml:space="preserve">POLICE </t>
  </si>
  <si>
    <t>RECREATION</t>
  </si>
  <si>
    <t>Closed Cases with Payment by Department</t>
  </si>
  <si>
    <t>LICENSES &amp; INSPECTIONS</t>
  </si>
  <si>
    <t>PUBLIC PROPERTY</t>
  </si>
  <si>
    <t>REGISTRER OF WILLS</t>
  </si>
  <si>
    <t>REVENUE</t>
  </si>
  <si>
    <t>City of Philadelphia Third-Party Pre-Suit Settlements by Department - Q3 2025</t>
  </si>
  <si>
    <t>Department</t>
  </si>
  <si>
    <t>Amount</t>
  </si>
  <si>
    <t>MANAGING DIRECTOR'S OFFICE</t>
  </si>
  <si>
    <t>STREETS - HIGHWAYS</t>
  </si>
  <si>
    <t>STREETS - LIGHTING</t>
  </si>
  <si>
    <t>STREETS - SANITATION</t>
  </si>
  <si>
    <t>WATER - CONSTRUCTION</t>
  </si>
  <si>
    <t>WATER MAIN BREAKS</t>
  </si>
  <si>
    <t>City of Philadelphia Settlements by Department - Q3 2025</t>
  </si>
  <si>
    <t>Commerce</t>
  </si>
  <si>
    <t>DHS</t>
  </si>
  <si>
    <t>Fire</t>
  </si>
  <si>
    <t>Police</t>
  </si>
  <si>
    <t>Prisons</t>
  </si>
  <si>
    <t>Streets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</si>
</sst>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b/>
      <sz val="12"/>
      <color theme="0"/>
      <name val="Arial"/>
      <family val="2"/>
    </font>
    <font>
      <b/>
      <sz val="14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Arial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11" fillId="2" borderId="0" xfId="0" applyFont="1" applyFill="1"/>
    <xf numFmtId="1" fontId="5" fillId="0" borderId="0" xfId="0" applyNumberFormat="1" applyFont="1"/>
    <xf numFmtId="0" fontId="20" fillId="0" borderId="0" xfId="0" applyFont="1" applyAlignment="1">
      <alignment vertical="center"/>
    </xf>
    <xf numFmtId="0" fontId="21" fillId="0" borderId="0" xfId="3" applyFont="1" applyAlignment="1">
      <alignment vertical="center"/>
    </xf>
    <xf numFmtId="0" fontId="21" fillId="0" borderId="0" xfId="3" applyFont="1" applyFill="1" applyAlignment="1">
      <alignment vertical="center"/>
    </xf>
    <xf numFmtId="0" fontId="13" fillId="0" borderId="1" xfId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1" xfId="1" applyFont="1" applyFill="1" applyBorder="1"/>
    <xf numFmtId="3" fontId="4" fillId="0" borderId="1" xfId="1" applyNumberFormat="1" applyFont="1" applyFill="1" applyBorder="1" applyAlignment="1">
      <alignment horizontal="center"/>
    </xf>
    <xf numFmtId="0" fontId="4" fillId="0" borderId="9" xfId="1" applyFont="1" applyFill="1" applyBorder="1" applyAlignment="1">
      <alignment vertical="center"/>
    </xf>
    <xf numFmtId="3" fontId="4" fillId="0" borderId="6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/>
    </xf>
    <xf numFmtId="3" fontId="6" fillId="0" borderId="3" xfId="1" applyNumberFormat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3" fontId="6" fillId="0" borderId="8" xfId="1" applyNumberFormat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10" fillId="0" borderId="0" xfId="1" applyFont="1" applyFill="1" applyAlignment="1">
      <alignment horizontal="center"/>
    </xf>
    <xf numFmtId="3" fontId="4" fillId="0" borderId="8" xfId="1" applyNumberFormat="1" applyFont="1" applyFill="1" applyBorder="1" applyAlignment="1">
      <alignment horizontal="center"/>
    </xf>
    <xf numFmtId="0" fontId="14" fillId="0" borderId="9" xfId="1" applyFont="1" applyFill="1" applyBorder="1" applyAlignment="1">
      <alignment vertical="center" wrapText="1"/>
    </xf>
    <xf numFmtId="3" fontId="14" fillId="0" borderId="6" xfId="1" applyNumberFormat="1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center"/>
    </xf>
    <xf numFmtId="3" fontId="16" fillId="0" borderId="3" xfId="1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center"/>
    </xf>
    <xf numFmtId="0" fontId="16" fillId="0" borderId="1" xfId="1" applyFont="1" applyFill="1" applyBorder="1" applyAlignment="1">
      <alignment horizontal="center"/>
    </xf>
    <xf numFmtId="0" fontId="16" fillId="0" borderId="0" xfId="1" applyFont="1" applyFill="1" applyAlignment="1">
      <alignment horizontal="center"/>
    </xf>
    <xf numFmtId="0" fontId="17" fillId="0" borderId="3" xfId="1" applyFont="1" applyFill="1" applyBorder="1" applyAlignment="1">
      <alignment horizontal="center"/>
    </xf>
    <xf numFmtId="3" fontId="14" fillId="0" borderId="3" xfId="1" applyNumberFormat="1" applyFont="1" applyFill="1" applyBorder="1" applyAlignment="1">
      <alignment horizontal="center"/>
    </xf>
    <xf numFmtId="3" fontId="4" fillId="0" borderId="9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wrapText="1"/>
    </xf>
    <xf numFmtId="0" fontId="4" fillId="0" borderId="10" xfId="1" applyFont="1" applyFill="1" applyBorder="1" applyAlignment="1">
      <alignment horizontal="left" vertical="center"/>
    </xf>
    <xf numFmtId="3" fontId="6" fillId="0" borderId="6" xfId="1" applyNumberFormat="1" applyFont="1" applyFill="1" applyBorder="1" applyAlignment="1">
      <alignment horizontal="center" vertical="center"/>
    </xf>
    <xf numFmtId="0" fontId="6" fillId="0" borderId="4" xfId="1" applyFont="1" applyFill="1" applyBorder="1"/>
    <xf numFmtId="0" fontId="6" fillId="0" borderId="7" xfId="1" applyFont="1" applyFill="1" applyBorder="1" applyAlignment="1">
      <alignment horizontal="center"/>
    </xf>
    <xf numFmtId="3" fontId="8" fillId="0" borderId="8" xfId="1" applyNumberFormat="1" applyFont="1" applyFill="1" applyBorder="1" applyAlignment="1">
      <alignment horizontal="center"/>
    </xf>
    <xf numFmtId="3" fontId="5" fillId="0" borderId="0" xfId="0" applyNumberFormat="1" applyFont="1" applyFill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10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horizontal="center"/>
    </xf>
    <xf numFmtId="0" fontId="17" fillId="0" borderId="4" xfId="0" applyFont="1" applyFill="1" applyBorder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7" fillId="0" borderId="4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7" fillId="0" borderId="7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5" xfId="0" applyFont="1" applyFill="1" applyBorder="1" applyAlignment="1">
      <alignment vertical="center"/>
    </xf>
    <xf numFmtId="0" fontId="18" fillId="0" borderId="6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/>
    </xf>
    <xf numFmtId="0" fontId="18" fillId="0" borderId="8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14" fillId="0" borderId="10" xfId="1" applyFont="1" applyFill="1" applyBorder="1" applyAlignment="1">
      <alignment horizontal="left" vertical="center"/>
    </xf>
    <xf numFmtId="0" fontId="16" fillId="0" borderId="6" xfId="1" applyFont="1" applyFill="1" applyBorder="1" applyAlignment="1">
      <alignment horizontal="center"/>
    </xf>
    <xf numFmtId="0" fontId="16" fillId="0" borderId="4" xfId="1" applyFont="1" applyFill="1" applyBorder="1"/>
    <xf numFmtId="0" fontId="16" fillId="0" borderId="8" xfId="1" applyFont="1" applyFill="1" applyBorder="1" applyAlignment="1">
      <alignment horizontal="center"/>
    </xf>
    <xf numFmtId="0" fontId="5" fillId="0" borderId="0" xfId="0" applyFont="1" applyFill="1" applyAlignment="1">
      <alignment horizontal="right" vertical="center"/>
    </xf>
    <xf numFmtId="0" fontId="4" fillId="0" borderId="2" xfId="1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0" fontId="16" fillId="0" borderId="4" xfId="1" applyFont="1" applyFill="1" applyBorder="1" applyAlignment="1">
      <alignment vertical="center"/>
    </xf>
    <xf numFmtId="0" fontId="16" fillId="0" borderId="3" xfId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1" xfId="1" applyFont="1" applyFill="1" applyBorder="1" applyAlignment="1">
      <alignment horizontal="center" wrapText="1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1" fontId="6" fillId="0" borderId="3" xfId="1" applyNumberFormat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4" fillId="0" borderId="0" xfId="1" applyFont="1" applyFill="1" applyAlignment="1">
      <alignment horizontal="left" vertical="center" wrapText="1"/>
    </xf>
    <xf numFmtId="0" fontId="4" fillId="0" borderId="3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wrapText="1"/>
    </xf>
    <xf numFmtId="1" fontId="8" fillId="0" borderId="3" xfId="1" applyNumberFormat="1" applyFont="1" applyFill="1" applyBorder="1" applyAlignment="1">
      <alignment horizontal="center"/>
    </xf>
    <xf numFmtId="1" fontId="6" fillId="0" borderId="8" xfId="1" applyNumberFormat="1" applyFont="1" applyFill="1" applyBorder="1" applyAlignment="1">
      <alignment horizontal="center"/>
    </xf>
    <xf numFmtId="0" fontId="4" fillId="0" borderId="11" xfId="1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6" fillId="0" borderId="11" xfId="1" applyFont="1" applyFill="1" applyBorder="1" applyAlignment="1">
      <alignment horizontal="center"/>
    </xf>
    <xf numFmtId="3" fontId="6" fillId="0" borderId="1" xfId="1" applyNumberFormat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6" fillId="0" borderId="0" xfId="1" applyFont="1" applyFill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9" fillId="0" borderId="0" xfId="1" applyFont="1" applyFill="1" applyAlignment="1">
      <alignment horizontal="left" vertical="center" indent="1"/>
    </xf>
    <xf numFmtId="0" fontId="9" fillId="0" borderId="0" xfId="1" applyFont="1" applyFill="1" applyAlignment="1">
      <alignment horizontal="left" indent="1"/>
    </xf>
    <xf numFmtId="0" fontId="3" fillId="0" borderId="0" xfId="0" applyFont="1" applyFill="1"/>
    <xf numFmtId="0" fontId="12" fillId="0" borderId="5" xfId="1" applyFont="1" applyFill="1" applyBorder="1" applyAlignment="1">
      <alignment horizontal="center"/>
    </xf>
    <xf numFmtId="44" fontId="9" fillId="0" borderId="6" xfId="2" applyFont="1" applyFill="1" applyBorder="1" applyAlignment="1">
      <alignment horizontal="center"/>
    </xf>
    <xf numFmtId="0" fontId="5" fillId="0" borderId="4" xfId="0" applyFont="1" applyFill="1" applyBorder="1" applyAlignment="1">
      <alignment horizontal="left"/>
    </xf>
    <xf numFmtId="44" fontId="5" fillId="0" borderId="3" xfId="0" applyNumberFormat="1" applyFont="1" applyFill="1" applyBorder="1"/>
    <xf numFmtId="0" fontId="9" fillId="0" borderId="7" xfId="1" applyFont="1" applyFill="1" applyBorder="1" applyAlignment="1">
      <alignment horizontal="center"/>
    </xf>
    <xf numFmtId="44" fontId="9" fillId="0" borderId="8" xfId="2" applyFont="1" applyFill="1" applyBorder="1"/>
    <xf numFmtId="0" fontId="9" fillId="0" borderId="0" xfId="1" applyFont="1" applyFill="1" applyAlignment="1">
      <alignment horizontal="center"/>
    </xf>
    <xf numFmtId="0" fontId="6" fillId="0" borderId="4" xfId="1" applyFont="1" applyFill="1" applyBorder="1" applyAlignment="1">
      <alignment horizontal="left"/>
    </xf>
  </cellXfs>
  <cellStyles count="4">
    <cellStyle name="Currency" xfId="2" builtinId="4"/>
    <cellStyle name="Hyperlink" xfId="3" builtinId="8"/>
    <cellStyle name="Normal" xfId="0" builtinId="0"/>
    <cellStyle name="Normal 2" xfId="1" xr:uid="{81ED9791-4F05-4E0B-AF4F-BEA24E60945A}"/>
  </cellStyles>
  <dxfs count="107"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bottom"/>
    </dxf>
    <dxf>
      <fill>
        <patternFill patternType="none">
          <fgColor indexed="64"/>
          <bgColor auto="1"/>
        </patternFill>
      </fill>
      <alignment vertical="center"/>
    </dxf>
    <dxf>
      <fill>
        <patternFill patternType="none">
          <fgColor indexed="64"/>
          <bgColor auto="1"/>
        </patternFill>
      </fill>
      <alignment vertical="bottom"/>
    </dxf>
    <dxf>
      <fill>
        <patternFill patternType="none">
          <fgColor indexed="64"/>
          <bgColor auto="1"/>
        </patternFill>
      </fill>
      <alignment vertical="bottom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vertical="center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theme="4" tint="0.39997558519241921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border outline="0">
        <left style="thin">
          <color indexed="64"/>
        </left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B3BB915-1D9B-45B8-80F0-6024C0D3D60B}" name="NewSuitsFiledTort" displayName="NewSuitsFiledTort" ref="A3:B19" totalsRowShown="0" headerRowDxfId="65" dataDxfId="64" headerRowBorderDxfId="106" tableBorderDxfId="105">
  <autoFilter ref="A3:B19" xr:uid="{FB3BB915-1D9B-45B8-80F0-6024C0D3D60B}">
    <filterColumn colId="0" hiddenButton="1"/>
    <filterColumn colId="1" hiddenButton="1"/>
  </autoFilter>
  <tableColumns count="2">
    <tableColumn id="1" xr3:uid="{4B8A95C3-DEB9-4B8E-BB44-998BB606C392}" name="New Suits Filed by Department" dataDxfId="67"/>
    <tableColumn id="2" xr3:uid="{AC10EF09-034E-417C-A98C-35527F9E7CB7}" name="No. of Cases" dataDxfId="66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99BA7241-B4AB-43EC-8496-C1C446E210A5}" name="ClosedCasesWithoutPaymentTort" displayName="ClosedCasesWithoutPaymentTort" ref="A20:B35" totalsRowShown="0" headerRowDxfId="61" dataDxfId="60" headerRowBorderDxfId="104" tableBorderDxfId="103">
  <autoFilter ref="A20:B35" xr:uid="{99BA7241-B4AB-43EC-8496-C1C446E210A5}">
    <filterColumn colId="0" hiddenButton="1"/>
    <filterColumn colId="1" hiddenButton="1"/>
  </autoFilter>
  <tableColumns count="2">
    <tableColumn id="1" xr3:uid="{64ACB758-A8FB-475F-BFBA-A3782055E8FB}" name="Closed Cases w/o Payment by Department" dataDxfId="63" dataCellStyle="Normal 2"/>
    <tableColumn id="2" xr3:uid="{8BE76D20-E4C2-4DC6-9242-B4DC3B0942FF}" name="No. of Cases" dataDxfId="62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6BF0F281-4582-493B-9B70-92DAD0DE4A56}" name="TransfersByUnitTort" displayName="TransfersByUnitTort" ref="A38:B41" totalsRowShown="0" headerRowDxfId="57" dataDxfId="56" headerRowBorderDxfId="102" tableBorderDxfId="101" totalsRowBorderDxfId="100">
  <autoFilter ref="A38:B41" xr:uid="{6BF0F281-4582-493B-9B70-92DAD0DE4A56}">
    <filterColumn colId="0" hiddenButton="1"/>
    <filterColumn colId="1" hiddenButton="1"/>
  </autoFilter>
  <tableColumns count="2">
    <tableColumn id="1" xr3:uid="{EC0A0D20-D8E2-436A-82AA-E412E1A2001B}" name="Transfers by Unit" dataDxfId="59"/>
    <tableColumn id="2" xr3:uid="{5900FEC0-2875-4DF9-8A1C-BB30DFD59C8C}" name="No. of Cases" dataDxfId="5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DCA7EDF-1386-45C8-89BD-B33DB88815EA}" name="NewCasesFiledFedClaims" displayName="NewCasesFiledFedClaims" ref="A3:B17" totalsRowShown="0" headerRowDxfId="53" dataDxfId="52" tableBorderDxfId="99">
  <autoFilter ref="A3:B17" xr:uid="{3DCA7EDF-1386-45C8-89BD-B33DB88815EA}">
    <filterColumn colId="0" hiddenButton="1"/>
    <filterColumn colId="1" hiddenButton="1"/>
  </autoFilter>
  <tableColumns count="2">
    <tableColumn id="1" xr3:uid="{61BF9629-3BE8-4662-954B-1A301A92E4D0}" name="New Cases Filed by Department" dataDxfId="55"/>
    <tableColumn id="2" xr3:uid="{11D5EBBA-894C-4EC8-AF93-A9CC78A02E49}" name="No. of Cases" dataDxfId="5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C5B1582-0B43-4166-AF90-D589FE8483CA}" name="TransfersByUnitCivilRightsFedClaims" displayName="TransfersByUnitCivilRightsFedClaims" ref="A48:B51" totalsRowShown="0" headerRowDxfId="49" dataDxfId="48" headerRowBorderDxfId="98" tableBorderDxfId="97" totalsRowBorderDxfId="96">
  <autoFilter ref="A48:B51" xr:uid="{2C5B1582-0B43-4166-AF90-D589FE8483CA}">
    <filterColumn colId="0" hiddenButton="1"/>
    <filterColumn colId="1" hiddenButton="1"/>
  </autoFilter>
  <tableColumns count="2">
    <tableColumn id="1" xr3:uid="{F53BFFFB-E91D-4823-96E3-87D60FDFBB88}" name="Transfers by Unit" dataDxfId="51"/>
    <tableColumn id="2" xr3:uid="{F38B873D-1884-4A19-83A6-8E5616707344}" name="No. of Cases" dataDxfId="50" dataCellStyle="Normal 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AAE6503-6318-493E-9276-55144609B977}" name="CasesClosedWithPaymentCivilRightsFedClaims" displayName="CasesClosedWithPaymentCivilRightsFedClaims" ref="A33:B47" totalsRowShown="0" headerRowDxfId="45" dataDxfId="44" headerRowBorderDxfId="95" tableBorderDxfId="94" totalsRowBorderDxfId="93">
  <autoFilter ref="A33:B47" xr:uid="{3AAE6503-6318-493E-9276-55144609B977}">
    <filterColumn colId="0" hiddenButton="1"/>
    <filterColumn colId="1" hiddenButton="1"/>
  </autoFilter>
  <tableColumns count="2">
    <tableColumn id="1" xr3:uid="{F52937A4-3ACD-4083-9EF8-F4779C99B1F3}" name="Cases Closed with Payment by Department" dataDxfId="47"/>
    <tableColumn id="2" xr3:uid="{2C900344-0B90-4D48-B05E-79C6B8024CD3}" name="No. of Cases" dataDxfId="4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B4CB793-5E63-470D-9CE5-FB88347B062A}" name="CasesClosedWithoutPaymentCivilRightsFedClaims" displayName="CasesClosedWithoutPaymentCivilRightsFedClaims" ref="A18:B32" totalsRowShown="0" headerRowDxfId="41" dataDxfId="40" headerRowBorderDxfId="92" tableBorderDxfId="91" totalsRowBorderDxfId="90">
  <autoFilter ref="A18:B32" xr:uid="{7B4CB793-5E63-470D-9CE5-FB88347B062A}">
    <filterColumn colId="0" hiddenButton="1"/>
    <filterColumn colId="1" hiddenButton="1"/>
  </autoFilter>
  <tableColumns count="2">
    <tableColumn id="1" xr3:uid="{640ACB11-E59E-45D4-A09B-AF60820161F6}" name="Cases Closed w/o Payment by Department" dataDxfId="43"/>
    <tableColumn id="2" xr3:uid="{A174A383-E694-4FEC-A30D-CF004B1CFED0}" name="No. of Cases" dataDxfId="4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3089D88-BE62-4EFC-B619-26837E20FC10}" name="NewCasesFiledCivilRightsPreSuit" displayName="NewCasesFiledCivilRightsPreSuit" ref="A3:B17" totalsRowShown="0" headerRowDxfId="37" dataDxfId="36" tableBorderDxfId="89">
  <autoFilter ref="A3:B17" xr:uid="{83089D88-BE62-4EFC-B619-26837E20FC10}">
    <filterColumn colId="0" hiddenButton="1"/>
    <filterColumn colId="1" hiddenButton="1"/>
  </autoFilter>
  <tableColumns count="2">
    <tableColumn id="1" xr3:uid="{EBBE9C71-118A-41D1-80BD-17497A9A2311}" name="New Cases Filed" dataDxfId="39"/>
    <tableColumn id="2" xr3:uid="{60024172-B20C-4436-AC9B-5F593DAFA3A3}" name="No. of Cases" dataDxfId="3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284ABE-0379-4F49-B9FC-724DA662AB94}" name="CasesClosedWithoutPaymentCivilRightsPreSuit" displayName="CasesClosedWithoutPaymentCivilRightsPreSuit" ref="A18:B32" totalsRowShown="0" headerRowDxfId="33" dataDxfId="32" headerRowBorderDxfId="88" tableBorderDxfId="87" totalsRowBorderDxfId="86">
  <autoFilter ref="A18:B32" xr:uid="{85284ABE-0379-4F49-B9FC-724DA662AB94}">
    <filterColumn colId="0" hiddenButton="1"/>
    <filterColumn colId="1" hiddenButton="1"/>
  </autoFilter>
  <tableColumns count="2">
    <tableColumn id="1" xr3:uid="{0A240368-3088-4EDC-A3A6-D93DD1D735DE}" name="Cases Closed w/o Payment by Department" dataDxfId="35"/>
    <tableColumn id="2" xr3:uid="{D1E3A8B1-58E3-425E-B102-3A93AA215288}" name="No. of Cases" dataDxfId="3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19D137-F56A-441C-B13B-40F47DFCFE7D}" name="CasesClosedWithPaymentCivilRightsPreSuit" displayName="CasesClosedWithPaymentCivilRightsPreSuit" ref="A33:B47" totalsRowShown="0" headerRowDxfId="29" dataDxfId="28" headerRowBorderDxfId="85" tableBorderDxfId="84" totalsRowBorderDxfId="83">
  <autoFilter ref="A33:B47" xr:uid="{2619D137-F56A-441C-B13B-40F47DFCFE7D}">
    <filterColumn colId="0" hiddenButton="1"/>
    <filterColumn colId="1" hiddenButton="1"/>
  </autoFilter>
  <tableColumns count="2">
    <tableColumn id="1" xr3:uid="{96B29B71-2BE8-4977-BF8B-3B86CB42B339}" name="Cases Closed with Payment by Department" dataDxfId="31"/>
    <tableColumn id="2" xr3:uid="{AED2C334-3119-4D11-95B4-EA70116E1FB9}" name="No. of Cases" dataDxfId="3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FEC50CC-5EBA-4D08-9775-72431BDF743E}" name="TransfersByUnitCivilRightsPreSuit" displayName="TransfersByUnitCivilRightsPreSuit" ref="A48:B51" totalsRowShown="0" headerRowDxfId="25" dataDxfId="24" headerRowBorderDxfId="82" tableBorderDxfId="81" totalsRowBorderDxfId="80">
  <autoFilter ref="A48:B51" xr:uid="{CFEC50CC-5EBA-4D08-9775-72431BDF743E}">
    <filterColumn colId="0" hiddenButton="1"/>
    <filterColumn colId="1" hiddenButton="1"/>
  </autoFilter>
  <tableColumns count="2">
    <tableColumn id="1" xr3:uid="{EC7AAB38-A0F0-464D-A502-A9D255FE1526}" name="Transfers by Unit" dataDxfId="27"/>
    <tableColumn id="2" xr3:uid="{E3429AAC-042E-43B0-9972-588FE537D161}" name="No. of Cases" dataDxfId="2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4A8AB00-2739-4E29-9C80-C688343057C0}" name="NewSuitsLaborAndEmployment" displayName="NewSuitsLaborAndEmployment" ref="A3:B26" totalsRowShown="0" headerRowDxfId="21" dataDxfId="20" headerRowBorderDxfId="79" tableBorderDxfId="78" totalsRowBorderDxfId="77">
  <autoFilter ref="A3:B26" xr:uid="{F4A8AB00-2739-4E29-9C80-C688343057C0}">
    <filterColumn colId="0" hiddenButton="1"/>
    <filterColumn colId="1" hiddenButton="1"/>
  </autoFilter>
  <tableColumns count="2">
    <tableColumn id="1" xr3:uid="{DAFE5C7E-710E-4CA1-ACED-37C35124B2C3}" name="New Suits by Department" dataDxfId="23"/>
    <tableColumn id="2" xr3:uid="{BCD13D32-FB22-43E6-8CE2-E570CD0A2903}" name="No. of Cases" dataDxfId="22" dataCellStyle="Normal 2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9BB80A8-53E8-49D6-BE03-F2F1E6FFAB88}" name="ClosedCasesWithPaymentLaborAndEmployment" displayName="ClosedCasesWithPaymentLaborAndEmployment" ref="A52:B63" totalsRowShown="0" headerRowDxfId="17" dataDxfId="16" tableBorderDxfId="76">
  <autoFilter ref="A52:B63" xr:uid="{99BB80A8-53E8-49D6-BE03-F2F1E6FFAB88}">
    <filterColumn colId="0" hiddenButton="1"/>
    <filterColumn colId="1" hiddenButton="1"/>
  </autoFilter>
  <tableColumns count="2">
    <tableColumn id="1" xr3:uid="{34A18EE1-2E7F-4F41-978B-9BEC7F771D66}" name="Closed Cases with Payment by Department" dataDxfId="19" dataCellStyle="Normal 2"/>
    <tableColumn id="2" xr3:uid="{BA9C23CF-9F42-4633-9239-E1F1DF207DA7}" name="No. of Cases" dataDxfId="18" dataCellStyle="Normal 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7DE1B05-8B5A-481C-AAFB-691E291318A6}" name="ClosedCasesWithoutPaymentLaborAndEmployment" displayName="ClosedCasesWithoutPaymentLaborAndEmployment" ref="A27:B51" totalsRowShown="0" headerRowDxfId="13" dataDxfId="12" tableBorderDxfId="75">
  <autoFilter ref="A27:B51" xr:uid="{97DE1B05-8B5A-481C-AAFB-691E291318A6}">
    <filterColumn colId="0" hiddenButton="1"/>
    <filterColumn colId="1" hiddenButton="1"/>
  </autoFilter>
  <tableColumns count="2">
    <tableColumn id="1" xr3:uid="{734EDAC3-C221-45EC-B771-82C02DB45388}" name="Closed Cases without Payment by Department" dataDxfId="15" dataCellStyle="Normal 2"/>
    <tableColumn id="2" xr3:uid="{8A13CCEB-3D47-4228-BF7E-7D45D968F995}" name="No. of Cases" dataDxfId="14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B8722AD-7869-4FEB-A96D-9C7CD370CB4D}" name="TransfersByUnitLaborAndEmployment" displayName="TransfersByUnitLaborAndEmployment" ref="A64:B67" totalsRowShown="0" headerRowDxfId="9" dataDxfId="8" tableBorderDxfId="74">
  <autoFilter ref="A64:B67" xr:uid="{3B8722AD-7869-4FEB-A96D-9C7CD370CB4D}">
    <filterColumn colId="0" hiddenButton="1"/>
    <filterColumn colId="1" hiddenButton="1"/>
  </autoFilter>
  <tableColumns count="2">
    <tableColumn id="1" xr3:uid="{D522CB64-D02B-444D-88B0-355FBE1C9C15}" name="Transfers by Unit" dataDxfId="11"/>
    <tableColumn id="2" xr3:uid="{936AD22F-5B54-45CA-A1B8-9099373C1C88}" name="No. of Cases" dataDxfId="1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F54373-C665-4AC3-81A3-18DBCD5287B4}" name="ThirdPartyPreSuitQ3" displayName="ThirdPartyPreSuitQ3" ref="B2:C16" totalsRowShown="0" headerRowDxfId="5" dataDxfId="4" headerRowBorderDxfId="73" tableBorderDxfId="72" totalsRowBorderDxfId="71" headerRowCellStyle="Normal 2">
  <autoFilter ref="B2:C16" xr:uid="{6DF54373-C665-4AC3-81A3-18DBCD5287B4}">
    <filterColumn colId="0" hiddenButton="1"/>
    <filterColumn colId="1" hiddenButton="1"/>
  </autoFilter>
  <tableColumns count="2">
    <tableColumn id="1" xr3:uid="{4CA1C717-99D5-4579-87BE-47A0E466F1FB}" name="Department" dataDxfId="7"/>
    <tableColumn id="2" xr3:uid="{936CCBF3-112A-4E0E-8E9D-691A054C90D7}" name="Amount" dataDxfId="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4976AF-5EED-4E44-9027-84A7527C1087}" name="DepartmentSettlementsQ3WorkersComp" displayName="DepartmentSettlementsQ3WorkersComp" ref="B2:C9" totalsRowShown="0" headerRowDxfId="1" dataDxfId="0" headerRowBorderDxfId="70" tableBorderDxfId="69" totalsRowBorderDxfId="68" headerRowCellStyle="Normal 2">
  <autoFilter ref="B2:C9" xr:uid="{734976AF-5EED-4E44-9027-84A7527C1087}">
    <filterColumn colId="0" hiddenButton="1"/>
    <filterColumn colId="1" hiddenButton="1"/>
  </autoFilter>
  <tableColumns count="2">
    <tableColumn id="1" xr3:uid="{492FBC24-A7AD-4468-AE44-40F1A5EFF698}" name="Department" dataDxfId="3"/>
    <tableColumn id="2" xr3:uid="{E28A1CB8-D50C-4F65-A0F7-47FE5B2CDA39}" name="Amoun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5.xml"/><Relationship Id="rId4" Type="http://schemas.openxmlformats.org/officeDocument/2006/relationships/table" Target="../tables/table1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471B7-B952-42E1-AEE6-79E5E81007CB}">
  <dimension ref="A1:A7"/>
  <sheetViews>
    <sheetView tabSelected="1" workbookViewId="0">
      <selection activeCell="K5" sqref="K5"/>
    </sheetView>
  </sheetViews>
  <sheetFormatPr defaultRowHeight="14.5" x14ac:dyDescent="0.35"/>
  <sheetData>
    <row r="1" spans="1:1" ht="42.75" customHeight="1" x14ac:dyDescent="0.35">
      <c r="A1" s="6" t="s">
        <v>0</v>
      </c>
    </row>
    <row r="2" spans="1:1" ht="39" customHeight="1" x14ac:dyDescent="0.35">
      <c r="A2" s="8" t="s">
        <v>1</v>
      </c>
    </row>
    <row r="3" spans="1:1" ht="33" customHeight="1" x14ac:dyDescent="0.35">
      <c r="A3" s="7" t="s">
        <v>2</v>
      </c>
    </row>
    <row r="4" spans="1:1" ht="32.25" customHeight="1" x14ac:dyDescent="0.35">
      <c r="A4" s="7" t="s">
        <v>3</v>
      </c>
    </row>
    <row r="5" spans="1:1" ht="30" customHeight="1" x14ac:dyDescent="0.35">
      <c r="A5" s="7" t="s">
        <v>4</v>
      </c>
    </row>
    <row r="6" spans="1:1" ht="40.5" customHeight="1" x14ac:dyDescent="0.35">
      <c r="A6" s="7" t="s">
        <v>5</v>
      </c>
    </row>
    <row r="7" spans="1:1" ht="26.25" customHeight="1" x14ac:dyDescent="0.35">
      <c r="A7" s="7" t="s">
        <v>6</v>
      </c>
    </row>
  </sheetData>
  <hyperlinks>
    <hyperlink ref="A3" location="FedClaims" display="Civil Rights Fed-Claims" xr:uid="{10DA88C4-C2FB-49AF-89B7-8B624F5D3767}"/>
    <hyperlink ref="A4" location="CivilRightsPreSuit" display="Civil Rights Pre-Suit" xr:uid="{6D21801F-9585-4642-9B79-EFC0ECC365D3}"/>
    <hyperlink ref="A5" location="LaborAndEmployment" display="Labor and Employment" xr:uid="{F0C95EB8-3EA6-4055-B327-647E8982ED17}"/>
    <hyperlink ref="A6" location="ThirdPartyPreSuitClaims" display="Third-Party Pre-Suit Claims" xr:uid="{53C18BA4-E7EB-4922-A52F-A30D56613DAE}"/>
    <hyperlink ref="A7" location="WorkersComp" display="Workers Comp" xr:uid="{31D361F5-5E29-41D6-A937-61FF53430882}"/>
    <hyperlink ref="A2" location="Tort" display="Tort" xr:uid="{8BB3EE23-39DD-453A-91B4-3A7F6DB0FAE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D1B75-727F-48F3-8028-7B42436260C8}">
  <dimension ref="A1:B41"/>
  <sheetViews>
    <sheetView workbookViewId="0">
      <selection activeCell="C19" sqref="C19"/>
    </sheetView>
  </sheetViews>
  <sheetFormatPr defaultColWidth="42.54296875" defaultRowHeight="15.5" x14ac:dyDescent="0.35"/>
  <cols>
    <col min="1" max="1" width="42.54296875" style="10"/>
    <col min="2" max="2" width="42.54296875" style="38"/>
    <col min="3" max="16384" width="42.54296875" style="2"/>
  </cols>
  <sheetData>
    <row r="1" spans="1:2" ht="30" customHeight="1" x14ac:dyDescent="0.35">
      <c r="A1" s="9" t="s">
        <v>7</v>
      </c>
      <c r="B1" s="10"/>
    </row>
    <row r="2" spans="1:2" x14ac:dyDescent="0.35">
      <c r="A2" s="11" t="s">
        <v>8</v>
      </c>
      <c r="B2" s="12">
        <v>1655</v>
      </c>
    </row>
    <row r="3" spans="1:2" ht="31.5" customHeight="1" x14ac:dyDescent="0.35">
      <c r="A3" s="13" t="s">
        <v>9</v>
      </c>
      <c r="B3" s="14" t="s">
        <v>10</v>
      </c>
    </row>
    <row r="4" spans="1:2" x14ac:dyDescent="0.35">
      <c r="A4" s="15" t="s">
        <v>11</v>
      </c>
      <c r="B4" s="16">
        <v>2</v>
      </c>
    </row>
    <row r="5" spans="1:2" x14ac:dyDescent="0.35">
      <c r="A5" s="15" t="s">
        <v>12</v>
      </c>
      <c r="B5" s="16">
        <v>8</v>
      </c>
    </row>
    <row r="6" spans="1:2" x14ac:dyDescent="0.35">
      <c r="A6" s="15" t="s">
        <v>13</v>
      </c>
      <c r="B6" s="16">
        <v>2</v>
      </c>
    </row>
    <row r="7" spans="1:2" x14ac:dyDescent="0.35">
      <c r="A7" s="15" t="s">
        <v>14</v>
      </c>
      <c r="B7" s="16">
        <v>1</v>
      </c>
    </row>
    <row r="8" spans="1:2" x14ac:dyDescent="0.35">
      <c r="A8" s="15" t="s">
        <v>15</v>
      </c>
      <c r="B8" s="16">
        <v>2</v>
      </c>
    </row>
    <row r="9" spans="1:2" x14ac:dyDescent="0.35">
      <c r="A9" s="15" t="s">
        <v>16</v>
      </c>
      <c r="B9" s="16">
        <v>1</v>
      </c>
    </row>
    <row r="10" spans="1:2" x14ac:dyDescent="0.35">
      <c r="A10" s="15" t="s">
        <v>17</v>
      </c>
      <c r="B10" s="16">
        <v>8</v>
      </c>
    </row>
    <row r="11" spans="1:2" x14ac:dyDescent="0.35">
      <c r="A11" s="15" t="s">
        <v>18</v>
      </c>
      <c r="B11" s="16">
        <v>3</v>
      </c>
    </row>
    <row r="12" spans="1:2" x14ac:dyDescent="0.35">
      <c r="A12" s="15" t="s">
        <v>19</v>
      </c>
      <c r="B12" s="16">
        <v>20</v>
      </c>
    </row>
    <row r="13" spans="1:2" x14ac:dyDescent="0.35">
      <c r="A13" s="15" t="s">
        <v>20</v>
      </c>
      <c r="B13" s="16">
        <v>2</v>
      </c>
    </row>
    <row r="14" spans="1:2" x14ac:dyDescent="0.35">
      <c r="A14" s="15" t="s">
        <v>21</v>
      </c>
      <c r="B14" s="16">
        <v>9</v>
      </c>
    </row>
    <row r="15" spans="1:2" x14ac:dyDescent="0.35">
      <c r="A15" s="15" t="s">
        <v>22</v>
      </c>
      <c r="B15" s="16">
        <v>2</v>
      </c>
    </row>
    <row r="16" spans="1:2" x14ac:dyDescent="0.35">
      <c r="A16" s="15" t="s">
        <v>23</v>
      </c>
      <c r="B16" s="16">
        <v>198</v>
      </c>
    </row>
    <row r="17" spans="1:2" x14ac:dyDescent="0.35">
      <c r="A17" s="17" t="s">
        <v>24</v>
      </c>
      <c r="B17" s="18">
        <v>22</v>
      </c>
    </row>
    <row r="18" spans="1:2" x14ac:dyDescent="0.35">
      <c r="A18" s="19" t="s">
        <v>25</v>
      </c>
      <c r="B18" s="18">
        <v>5</v>
      </c>
    </row>
    <row r="19" spans="1:2" x14ac:dyDescent="0.35">
      <c r="A19" s="20" t="s">
        <v>26</v>
      </c>
      <c r="B19" s="21">
        <v>285</v>
      </c>
    </row>
    <row r="20" spans="1:2" ht="37.5" customHeight="1" x14ac:dyDescent="0.35">
      <c r="A20" s="22" t="s">
        <v>27</v>
      </c>
      <c r="B20" s="23" t="s">
        <v>10</v>
      </c>
    </row>
    <row r="21" spans="1:2" x14ac:dyDescent="0.35">
      <c r="A21" s="24" t="s">
        <v>12</v>
      </c>
      <c r="B21" s="25">
        <v>3</v>
      </c>
    </row>
    <row r="22" spans="1:2" x14ac:dyDescent="0.35">
      <c r="A22" s="26" t="s">
        <v>28</v>
      </c>
      <c r="B22" s="25">
        <v>0</v>
      </c>
    </row>
    <row r="23" spans="1:2" ht="15.75" customHeight="1" x14ac:dyDescent="0.35">
      <c r="A23" s="27" t="s">
        <v>13</v>
      </c>
      <c r="B23" s="25">
        <v>3</v>
      </c>
    </row>
    <row r="24" spans="1:2" ht="15.75" customHeight="1" x14ac:dyDescent="0.35">
      <c r="A24" s="28" t="s">
        <v>29</v>
      </c>
      <c r="B24" s="25">
        <v>0</v>
      </c>
    </row>
    <row r="25" spans="1:2" ht="15.75" customHeight="1" x14ac:dyDescent="0.35">
      <c r="A25" s="28" t="s">
        <v>30</v>
      </c>
      <c r="B25" s="25">
        <v>2</v>
      </c>
    </row>
    <row r="26" spans="1:2" x14ac:dyDescent="0.35">
      <c r="A26" s="28" t="s">
        <v>18</v>
      </c>
      <c r="B26" s="25">
        <v>1</v>
      </c>
    </row>
    <row r="27" spans="1:2" ht="14.25" customHeight="1" x14ac:dyDescent="0.35">
      <c r="A27" s="28" t="s">
        <v>31</v>
      </c>
      <c r="B27" s="25">
        <v>0</v>
      </c>
    </row>
    <row r="28" spans="1:2" x14ac:dyDescent="0.35">
      <c r="A28" s="28" t="s">
        <v>19</v>
      </c>
      <c r="B28" s="25">
        <v>4</v>
      </c>
    </row>
    <row r="29" spans="1:2" x14ac:dyDescent="0.35">
      <c r="A29" s="28" t="s">
        <v>32</v>
      </c>
      <c r="B29" s="25">
        <v>0</v>
      </c>
    </row>
    <row r="30" spans="1:2" x14ac:dyDescent="0.35">
      <c r="A30" s="24" t="s">
        <v>33</v>
      </c>
      <c r="B30" s="25">
        <v>4</v>
      </c>
    </row>
    <row r="31" spans="1:2" x14ac:dyDescent="0.35">
      <c r="A31" s="24" t="s">
        <v>22</v>
      </c>
      <c r="B31" s="25">
        <v>2</v>
      </c>
    </row>
    <row r="32" spans="1:2" x14ac:dyDescent="0.35">
      <c r="A32" s="24" t="s">
        <v>23</v>
      </c>
      <c r="B32" s="25">
        <v>84</v>
      </c>
    </row>
    <row r="33" spans="1:2" x14ac:dyDescent="0.35">
      <c r="A33" s="24" t="s">
        <v>24</v>
      </c>
      <c r="B33" s="25">
        <v>6</v>
      </c>
    </row>
    <row r="34" spans="1:2" ht="27" customHeight="1" x14ac:dyDescent="0.35">
      <c r="A34" s="29" t="s">
        <v>25</v>
      </c>
      <c r="B34" s="25">
        <v>1</v>
      </c>
    </row>
    <row r="35" spans="1:2" x14ac:dyDescent="0.35">
      <c r="A35" s="28" t="s">
        <v>26</v>
      </c>
      <c r="B35" s="30">
        <v>110</v>
      </c>
    </row>
    <row r="36" spans="1:2" ht="27" customHeight="1" x14ac:dyDescent="0.35">
      <c r="A36" s="13" t="s">
        <v>34</v>
      </c>
      <c r="B36" s="31">
        <v>125</v>
      </c>
    </row>
    <row r="37" spans="1:2" ht="31" x14ac:dyDescent="0.35">
      <c r="A37" s="32" t="s">
        <v>35</v>
      </c>
      <c r="B37" s="10"/>
    </row>
    <row r="38" spans="1:2" ht="22.5" customHeight="1" x14ac:dyDescent="0.35">
      <c r="A38" s="33" t="s">
        <v>36</v>
      </c>
      <c r="B38" s="34" t="s">
        <v>10</v>
      </c>
    </row>
    <row r="39" spans="1:2" x14ac:dyDescent="0.35">
      <c r="A39" s="35" t="s">
        <v>37</v>
      </c>
      <c r="B39" s="16">
        <v>0</v>
      </c>
    </row>
    <row r="40" spans="1:2" x14ac:dyDescent="0.35">
      <c r="A40" s="35" t="s">
        <v>38</v>
      </c>
      <c r="B40" s="16">
        <v>0</v>
      </c>
    </row>
    <row r="41" spans="1:2" x14ac:dyDescent="0.35">
      <c r="A41" s="36" t="s">
        <v>26</v>
      </c>
      <c r="B41" s="37">
        <v>0</v>
      </c>
    </row>
  </sheetData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A2F17-F87D-478D-ACE4-D8AEDE4D2A8E}">
  <dimension ref="A1:B51"/>
  <sheetViews>
    <sheetView workbookViewId="0">
      <selection activeCell="F13" sqref="F13"/>
    </sheetView>
  </sheetViews>
  <sheetFormatPr defaultColWidth="8.7265625" defaultRowHeight="15.5" x14ac:dyDescent="0.35"/>
  <cols>
    <col min="1" max="1" width="42.453125" style="10" customWidth="1"/>
    <col min="2" max="2" width="17.54296875" style="57" customWidth="1"/>
    <col min="3" max="16384" width="8.7265625" style="2"/>
  </cols>
  <sheetData>
    <row r="1" spans="1:2" ht="27.75" customHeight="1" x14ac:dyDescent="0.35">
      <c r="A1" s="39" t="s">
        <v>39</v>
      </c>
      <c r="B1" s="10"/>
    </row>
    <row r="2" spans="1:2" x14ac:dyDescent="0.35">
      <c r="A2" s="40" t="s">
        <v>8</v>
      </c>
      <c r="B2" s="41">
        <v>312</v>
      </c>
    </row>
    <row r="3" spans="1:2" ht="22.5" customHeight="1" x14ac:dyDescent="0.35">
      <c r="A3" s="42" t="s">
        <v>40</v>
      </c>
      <c r="B3" s="43" t="s">
        <v>10</v>
      </c>
    </row>
    <row r="4" spans="1:2" x14ac:dyDescent="0.35">
      <c r="A4" s="44" t="s">
        <v>19</v>
      </c>
      <c r="B4" s="45">
        <v>19</v>
      </c>
    </row>
    <row r="5" spans="1:2" x14ac:dyDescent="0.35">
      <c r="A5" s="44" t="s">
        <v>32</v>
      </c>
      <c r="B5" s="45">
        <v>5</v>
      </c>
    </row>
    <row r="6" spans="1:2" x14ac:dyDescent="0.35">
      <c r="A6" s="44" t="s">
        <v>12</v>
      </c>
      <c r="B6" s="45">
        <v>0</v>
      </c>
    </row>
    <row r="7" spans="1:2" x14ac:dyDescent="0.35">
      <c r="A7" s="44" t="s">
        <v>41</v>
      </c>
      <c r="B7" s="45">
        <v>0</v>
      </c>
    </row>
    <row r="8" spans="1:2" x14ac:dyDescent="0.35">
      <c r="A8" s="44" t="s">
        <v>16</v>
      </c>
      <c r="B8" s="45">
        <v>1</v>
      </c>
    </row>
    <row r="9" spans="1:2" x14ac:dyDescent="0.35">
      <c r="A9" s="44" t="s">
        <v>42</v>
      </c>
      <c r="B9" s="45">
        <v>2</v>
      </c>
    </row>
    <row r="10" spans="1:2" x14ac:dyDescent="0.35">
      <c r="A10" s="44" t="s">
        <v>43</v>
      </c>
      <c r="B10" s="45">
        <v>1</v>
      </c>
    </row>
    <row r="11" spans="1:2" x14ac:dyDescent="0.35">
      <c r="A11" s="44" t="s">
        <v>23</v>
      </c>
      <c r="B11" s="45">
        <v>0</v>
      </c>
    </row>
    <row r="12" spans="1:2" x14ac:dyDescent="0.35">
      <c r="A12" s="44" t="s">
        <v>44</v>
      </c>
      <c r="B12" s="45">
        <v>1</v>
      </c>
    </row>
    <row r="13" spans="1:2" x14ac:dyDescent="0.35">
      <c r="A13" s="44" t="s">
        <v>45</v>
      </c>
      <c r="B13" s="45">
        <v>0</v>
      </c>
    </row>
    <row r="14" spans="1:2" x14ac:dyDescent="0.35">
      <c r="A14" s="44" t="s">
        <v>46</v>
      </c>
      <c r="B14" s="45">
        <v>0</v>
      </c>
    </row>
    <row r="15" spans="1:2" x14ac:dyDescent="0.35">
      <c r="A15" s="44" t="s">
        <v>47</v>
      </c>
      <c r="B15" s="45">
        <v>0</v>
      </c>
    </row>
    <row r="16" spans="1:2" x14ac:dyDescent="0.35">
      <c r="A16" s="44" t="s">
        <v>48</v>
      </c>
      <c r="B16" s="45">
        <v>2</v>
      </c>
    </row>
    <row r="17" spans="1:2" x14ac:dyDescent="0.35">
      <c r="A17" s="46" t="s">
        <v>26</v>
      </c>
      <c r="B17" s="47">
        <v>31</v>
      </c>
    </row>
    <row r="18" spans="1:2" ht="26.25" customHeight="1" x14ac:dyDescent="0.35">
      <c r="A18" s="48" t="s">
        <v>49</v>
      </c>
      <c r="B18" s="49" t="s">
        <v>10</v>
      </c>
    </row>
    <row r="19" spans="1:2" x14ac:dyDescent="0.35">
      <c r="A19" s="44" t="s">
        <v>19</v>
      </c>
      <c r="B19" s="50">
        <v>14</v>
      </c>
    </row>
    <row r="20" spans="1:2" x14ac:dyDescent="0.35">
      <c r="A20" s="44" t="s">
        <v>32</v>
      </c>
      <c r="B20" s="50">
        <v>2</v>
      </c>
    </row>
    <row r="21" spans="1:2" x14ac:dyDescent="0.35">
      <c r="A21" s="44" t="s">
        <v>12</v>
      </c>
      <c r="B21" s="50">
        <v>0</v>
      </c>
    </row>
    <row r="22" spans="1:2" x14ac:dyDescent="0.35">
      <c r="A22" s="44" t="s">
        <v>41</v>
      </c>
      <c r="B22" s="50">
        <v>0</v>
      </c>
    </row>
    <row r="23" spans="1:2" x14ac:dyDescent="0.35">
      <c r="A23" s="44" t="s">
        <v>16</v>
      </c>
      <c r="B23" s="50">
        <v>0</v>
      </c>
    </row>
    <row r="24" spans="1:2" ht="36.75" customHeight="1" x14ac:dyDescent="0.35">
      <c r="A24" s="44" t="s">
        <v>42</v>
      </c>
      <c r="B24" s="50">
        <v>0</v>
      </c>
    </row>
    <row r="25" spans="1:2" x14ac:dyDescent="0.35">
      <c r="A25" s="44" t="s">
        <v>43</v>
      </c>
      <c r="B25" s="50">
        <v>0</v>
      </c>
    </row>
    <row r="26" spans="1:2" x14ac:dyDescent="0.35">
      <c r="A26" s="44" t="s">
        <v>23</v>
      </c>
      <c r="B26" s="50">
        <v>0</v>
      </c>
    </row>
    <row r="27" spans="1:2" x14ac:dyDescent="0.35">
      <c r="A27" s="44" t="s">
        <v>44</v>
      </c>
      <c r="B27" s="50">
        <v>1</v>
      </c>
    </row>
    <row r="28" spans="1:2" x14ac:dyDescent="0.35">
      <c r="A28" s="44" t="s">
        <v>45</v>
      </c>
      <c r="B28" s="50">
        <v>1</v>
      </c>
    </row>
    <row r="29" spans="1:2" x14ac:dyDescent="0.35">
      <c r="A29" s="44" t="s">
        <v>46</v>
      </c>
      <c r="B29" s="50">
        <v>0</v>
      </c>
    </row>
    <row r="30" spans="1:2" x14ac:dyDescent="0.35">
      <c r="A30" s="44" t="s">
        <v>47</v>
      </c>
      <c r="B30" s="50">
        <v>0</v>
      </c>
    </row>
    <row r="31" spans="1:2" x14ac:dyDescent="0.35">
      <c r="A31" s="44" t="s">
        <v>48</v>
      </c>
      <c r="B31" s="50">
        <v>0</v>
      </c>
    </row>
    <row r="32" spans="1:2" x14ac:dyDescent="0.35">
      <c r="A32" s="46" t="s">
        <v>26</v>
      </c>
      <c r="B32" s="51">
        <v>18</v>
      </c>
    </row>
    <row r="33" spans="1:2" ht="24" customHeight="1" x14ac:dyDescent="0.35">
      <c r="A33" s="48" t="s">
        <v>50</v>
      </c>
      <c r="B33" s="49" t="s">
        <v>10</v>
      </c>
    </row>
    <row r="34" spans="1:2" x14ac:dyDescent="0.35">
      <c r="A34" s="44" t="s">
        <v>19</v>
      </c>
      <c r="B34" s="50">
        <v>14</v>
      </c>
    </row>
    <row r="35" spans="1:2" x14ac:dyDescent="0.35">
      <c r="A35" s="44" t="s">
        <v>32</v>
      </c>
      <c r="B35" s="50">
        <v>5</v>
      </c>
    </row>
    <row r="36" spans="1:2" x14ac:dyDescent="0.35">
      <c r="A36" s="44" t="s">
        <v>12</v>
      </c>
      <c r="B36" s="50">
        <v>0</v>
      </c>
    </row>
    <row r="37" spans="1:2" x14ac:dyDescent="0.35">
      <c r="A37" s="44" t="s">
        <v>41</v>
      </c>
      <c r="B37" s="50">
        <v>0</v>
      </c>
    </row>
    <row r="38" spans="1:2" x14ac:dyDescent="0.35">
      <c r="A38" s="44" t="s">
        <v>16</v>
      </c>
      <c r="B38" s="50">
        <v>0</v>
      </c>
    </row>
    <row r="39" spans="1:2" x14ac:dyDescent="0.35">
      <c r="A39" s="44" t="s">
        <v>42</v>
      </c>
      <c r="B39" s="50">
        <v>0</v>
      </c>
    </row>
    <row r="40" spans="1:2" x14ac:dyDescent="0.35">
      <c r="A40" s="44" t="s">
        <v>43</v>
      </c>
      <c r="B40" s="50">
        <v>1</v>
      </c>
    </row>
    <row r="41" spans="1:2" x14ac:dyDescent="0.35">
      <c r="A41" s="44" t="s">
        <v>23</v>
      </c>
      <c r="B41" s="52">
        <v>0</v>
      </c>
    </row>
    <row r="42" spans="1:2" x14ac:dyDescent="0.35">
      <c r="A42" s="44" t="s">
        <v>44</v>
      </c>
      <c r="B42" s="52">
        <v>0</v>
      </c>
    </row>
    <row r="43" spans="1:2" x14ac:dyDescent="0.35">
      <c r="A43" s="44" t="s">
        <v>45</v>
      </c>
      <c r="B43" s="52">
        <v>0</v>
      </c>
    </row>
    <row r="44" spans="1:2" x14ac:dyDescent="0.35">
      <c r="A44" s="44" t="s">
        <v>46</v>
      </c>
      <c r="B44" s="52">
        <v>0</v>
      </c>
    </row>
    <row r="45" spans="1:2" x14ac:dyDescent="0.35">
      <c r="A45" s="44" t="s">
        <v>47</v>
      </c>
      <c r="B45" s="52">
        <v>0</v>
      </c>
    </row>
    <row r="46" spans="1:2" x14ac:dyDescent="0.35">
      <c r="A46" s="44" t="s">
        <v>48</v>
      </c>
      <c r="B46" s="52">
        <v>0</v>
      </c>
    </row>
    <row r="47" spans="1:2" x14ac:dyDescent="0.35">
      <c r="A47" s="46" t="s">
        <v>26</v>
      </c>
      <c r="B47" s="51">
        <v>20</v>
      </c>
    </row>
    <row r="48" spans="1:2" ht="21" customHeight="1" x14ac:dyDescent="0.35">
      <c r="A48" s="53" t="s">
        <v>36</v>
      </c>
      <c r="B48" s="54" t="s">
        <v>10</v>
      </c>
    </row>
    <row r="49" spans="1:2" x14ac:dyDescent="0.35">
      <c r="A49" s="55" t="s">
        <v>37</v>
      </c>
      <c r="B49" s="24">
        <v>0</v>
      </c>
    </row>
    <row r="50" spans="1:2" x14ac:dyDescent="0.35">
      <c r="A50" s="55" t="s">
        <v>38</v>
      </c>
      <c r="B50" s="24">
        <v>0</v>
      </c>
    </row>
    <row r="51" spans="1:2" x14ac:dyDescent="0.35">
      <c r="A51" s="46" t="s">
        <v>26</v>
      </c>
      <c r="B51" s="56">
        <v>0</v>
      </c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34D4E-E9CC-40DB-8DA3-4C534198E515}">
  <dimension ref="A1:B51"/>
  <sheetViews>
    <sheetView workbookViewId="0">
      <selection activeCell="D16" sqref="D16"/>
    </sheetView>
  </sheetViews>
  <sheetFormatPr defaultColWidth="40.1796875" defaultRowHeight="15.5" x14ac:dyDescent="0.35"/>
  <cols>
    <col min="1" max="1" width="40.1796875" style="10"/>
    <col min="2" max="2" width="40.1796875" style="79"/>
    <col min="3" max="16384" width="40.1796875" style="2"/>
  </cols>
  <sheetData>
    <row r="1" spans="1:2" ht="33" customHeight="1" x14ac:dyDescent="0.35">
      <c r="A1" s="39" t="s">
        <v>51</v>
      </c>
      <c r="B1" s="10"/>
    </row>
    <row r="2" spans="1:2" x14ac:dyDescent="0.35">
      <c r="A2" s="58" t="s">
        <v>52</v>
      </c>
      <c r="B2" s="59">
        <v>116</v>
      </c>
    </row>
    <row r="3" spans="1:2" ht="31.5" customHeight="1" x14ac:dyDescent="0.35">
      <c r="A3" s="60" t="s">
        <v>53</v>
      </c>
      <c r="B3" s="61" t="s">
        <v>10</v>
      </c>
    </row>
    <row r="4" spans="1:2" x14ac:dyDescent="0.35">
      <c r="A4" s="62" t="s">
        <v>19</v>
      </c>
      <c r="B4" s="63">
        <v>7</v>
      </c>
    </row>
    <row r="5" spans="1:2" x14ac:dyDescent="0.35">
      <c r="A5" s="62" t="s">
        <v>32</v>
      </c>
      <c r="B5" s="63">
        <v>4</v>
      </c>
    </row>
    <row r="6" spans="1:2" x14ac:dyDescent="0.35">
      <c r="A6" s="62" t="s">
        <v>12</v>
      </c>
      <c r="B6" s="63">
        <v>0</v>
      </c>
    </row>
    <row r="7" spans="1:2" x14ac:dyDescent="0.35">
      <c r="A7" s="62" t="s">
        <v>41</v>
      </c>
      <c r="B7" s="63">
        <v>0</v>
      </c>
    </row>
    <row r="8" spans="1:2" x14ac:dyDescent="0.35">
      <c r="A8" s="62" t="s">
        <v>16</v>
      </c>
      <c r="B8" s="63">
        <v>0</v>
      </c>
    </row>
    <row r="9" spans="1:2" x14ac:dyDescent="0.35">
      <c r="A9" s="62" t="s">
        <v>42</v>
      </c>
      <c r="B9" s="63">
        <v>1</v>
      </c>
    </row>
    <row r="10" spans="1:2" x14ac:dyDescent="0.35">
      <c r="A10" s="62" t="s">
        <v>43</v>
      </c>
      <c r="B10" s="63">
        <v>0</v>
      </c>
    </row>
    <row r="11" spans="1:2" x14ac:dyDescent="0.35">
      <c r="A11" s="62" t="s">
        <v>23</v>
      </c>
      <c r="B11" s="63">
        <v>0</v>
      </c>
    </row>
    <row r="12" spans="1:2" x14ac:dyDescent="0.35">
      <c r="A12" s="62" t="s">
        <v>44</v>
      </c>
      <c r="B12" s="63">
        <v>0</v>
      </c>
    </row>
    <row r="13" spans="1:2" x14ac:dyDescent="0.35">
      <c r="A13" s="62" t="s">
        <v>45</v>
      </c>
      <c r="B13" s="63">
        <v>0</v>
      </c>
    </row>
    <row r="14" spans="1:2" x14ac:dyDescent="0.35">
      <c r="A14" s="62" t="s">
        <v>46</v>
      </c>
      <c r="B14" s="63">
        <v>0</v>
      </c>
    </row>
    <row r="15" spans="1:2" x14ac:dyDescent="0.35">
      <c r="A15" s="62" t="s">
        <v>47</v>
      </c>
      <c r="B15" s="63">
        <v>0</v>
      </c>
    </row>
    <row r="16" spans="1:2" x14ac:dyDescent="0.35">
      <c r="A16" s="62" t="s">
        <v>48</v>
      </c>
      <c r="B16" s="63">
        <v>0</v>
      </c>
    </row>
    <row r="17" spans="1:2" x14ac:dyDescent="0.35">
      <c r="A17" s="64" t="s">
        <v>26</v>
      </c>
      <c r="B17" s="59">
        <v>12</v>
      </c>
    </row>
    <row r="18" spans="1:2" ht="39" customHeight="1" x14ac:dyDescent="0.35">
      <c r="A18" s="65" t="s">
        <v>49</v>
      </c>
      <c r="B18" s="66" t="s">
        <v>10</v>
      </c>
    </row>
    <row r="19" spans="1:2" ht="18.75" customHeight="1" x14ac:dyDescent="0.35">
      <c r="A19" s="62" t="s">
        <v>19</v>
      </c>
      <c r="B19" s="67">
        <v>0</v>
      </c>
    </row>
    <row r="20" spans="1:2" x14ac:dyDescent="0.35">
      <c r="A20" s="62" t="s">
        <v>32</v>
      </c>
      <c r="B20" s="67">
        <v>0</v>
      </c>
    </row>
    <row r="21" spans="1:2" x14ac:dyDescent="0.35">
      <c r="A21" s="62" t="s">
        <v>12</v>
      </c>
      <c r="B21" s="67">
        <v>0</v>
      </c>
    </row>
    <row r="22" spans="1:2" x14ac:dyDescent="0.35">
      <c r="A22" s="62" t="s">
        <v>41</v>
      </c>
      <c r="B22" s="67">
        <v>0</v>
      </c>
    </row>
    <row r="23" spans="1:2" x14ac:dyDescent="0.35">
      <c r="A23" s="62" t="s">
        <v>16</v>
      </c>
      <c r="B23" s="67">
        <v>0</v>
      </c>
    </row>
    <row r="24" spans="1:2" x14ac:dyDescent="0.35">
      <c r="A24" s="62" t="s">
        <v>42</v>
      </c>
      <c r="B24" s="67">
        <v>0</v>
      </c>
    </row>
    <row r="25" spans="1:2" x14ac:dyDescent="0.35">
      <c r="A25" s="62" t="s">
        <v>43</v>
      </c>
      <c r="B25" s="67">
        <v>0</v>
      </c>
    </row>
    <row r="26" spans="1:2" x14ac:dyDescent="0.35">
      <c r="A26" s="62" t="s">
        <v>23</v>
      </c>
      <c r="B26" s="67">
        <v>0</v>
      </c>
    </row>
    <row r="27" spans="1:2" x14ac:dyDescent="0.35">
      <c r="A27" s="62" t="s">
        <v>44</v>
      </c>
      <c r="B27" s="67">
        <v>0</v>
      </c>
    </row>
    <row r="28" spans="1:2" x14ac:dyDescent="0.35">
      <c r="A28" s="62" t="s">
        <v>45</v>
      </c>
      <c r="B28" s="67">
        <v>0</v>
      </c>
    </row>
    <row r="29" spans="1:2" x14ac:dyDescent="0.35">
      <c r="A29" s="62" t="s">
        <v>46</v>
      </c>
      <c r="B29" s="67">
        <v>0</v>
      </c>
    </row>
    <row r="30" spans="1:2" x14ac:dyDescent="0.35">
      <c r="A30" s="62" t="s">
        <v>47</v>
      </c>
      <c r="B30" s="67">
        <v>0</v>
      </c>
    </row>
    <row r="31" spans="1:2" x14ac:dyDescent="0.35">
      <c r="A31" s="62" t="s">
        <v>48</v>
      </c>
      <c r="B31" s="67">
        <v>0</v>
      </c>
    </row>
    <row r="32" spans="1:2" x14ac:dyDescent="0.35">
      <c r="A32" s="68" t="s">
        <v>54</v>
      </c>
      <c r="B32" s="69">
        <v>0</v>
      </c>
    </row>
    <row r="33" spans="1:2" ht="36.75" customHeight="1" x14ac:dyDescent="0.35">
      <c r="A33" s="65" t="s">
        <v>50</v>
      </c>
      <c r="B33" s="66" t="s">
        <v>10</v>
      </c>
    </row>
    <row r="34" spans="1:2" x14ac:dyDescent="0.35">
      <c r="A34" s="70" t="s">
        <v>19</v>
      </c>
      <c r="B34" s="71">
        <v>0</v>
      </c>
    </row>
    <row r="35" spans="1:2" x14ac:dyDescent="0.35">
      <c r="A35" s="70" t="s">
        <v>32</v>
      </c>
      <c r="B35" s="71">
        <v>0</v>
      </c>
    </row>
    <row r="36" spans="1:2" x14ac:dyDescent="0.35">
      <c r="A36" s="70" t="s">
        <v>12</v>
      </c>
      <c r="B36" s="71">
        <v>0</v>
      </c>
    </row>
    <row r="37" spans="1:2" x14ac:dyDescent="0.35">
      <c r="A37" s="70" t="s">
        <v>41</v>
      </c>
      <c r="B37" s="71">
        <v>0</v>
      </c>
    </row>
    <row r="38" spans="1:2" x14ac:dyDescent="0.35">
      <c r="A38" s="70" t="s">
        <v>16</v>
      </c>
      <c r="B38" s="71">
        <v>0</v>
      </c>
    </row>
    <row r="39" spans="1:2" x14ac:dyDescent="0.35">
      <c r="A39" s="70" t="s">
        <v>42</v>
      </c>
      <c r="B39" s="71">
        <v>0</v>
      </c>
    </row>
    <row r="40" spans="1:2" x14ac:dyDescent="0.35">
      <c r="A40" s="70" t="s">
        <v>43</v>
      </c>
      <c r="B40" s="71">
        <v>0</v>
      </c>
    </row>
    <row r="41" spans="1:2" x14ac:dyDescent="0.35">
      <c r="A41" s="70" t="s">
        <v>23</v>
      </c>
      <c r="B41" s="72">
        <v>0</v>
      </c>
    </row>
    <row r="42" spans="1:2" x14ac:dyDescent="0.35">
      <c r="A42" s="70" t="s">
        <v>44</v>
      </c>
      <c r="B42" s="72">
        <v>0</v>
      </c>
    </row>
    <row r="43" spans="1:2" x14ac:dyDescent="0.35">
      <c r="A43" s="70" t="s">
        <v>45</v>
      </c>
      <c r="B43" s="72">
        <v>0</v>
      </c>
    </row>
    <row r="44" spans="1:2" x14ac:dyDescent="0.35">
      <c r="A44" s="70" t="s">
        <v>46</v>
      </c>
      <c r="B44" s="72">
        <v>0</v>
      </c>
    </row>
    <row r="45" spans="1:2" x14ac:dyDescent="0.35">
      <c r="A45" s="70" t="s">
        <v>47</v>
      </c>
      <c r="B45" s="72">
        <v>0</v>
      </c>
    </row>
    <row r="46" spans="1:2" x14ac:dyDescent="0.35">
      <c r="A46" s="70" t="s">
        <v>48</v>
      </c>
      <c r="B46" s="72">
        <v>0</v>
      </c>
    </row>
    <row r="47" spans="1:2" x14ac:dyDescent="0.35">
      <c r="A47" s="68" t="s">
        <v>54</v>
      </c>
      <c r="B47" s="69">
        <v>0</v>
      </c>
    </row>
    <row r="48" spans="1:2" ht="28.5" customHeight="1" x14ac:dyDescent="0.35">
      <c r="A48" s="73" t="s">
        <v>36</v>
      </c>
      <c r="B48" s="74" t="s">
        <v>10</v>
      </c>
    </row>
    <row r="49" spans="1:2" x14ac:dyDescent="0.35">
      <c r="A49" s="75" t="s">
        <v>37</v>
      </c>
      <c r="B49" s="76">
        <v>0</v>
      </c>
    </row>
    <row r="50" spans="1:2" x14ac:dyDescent="0.35">
      <c r="A50" s="75" t="s">
        <v>38</v>
      </c>
      <c r="B50" s="76">
        <v>0</v>
      </c>
    </row>
    <row r="51" spans="1:2" x14ac:dyDescent="0.35">
      <c r="A51" s="77" t="s">
        <v>54</v>
      </c>
      <c r="B51" s="78">
        <v>0</v>
      </c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510C4-72DC-4C2A-BBFD-0FC6E56E3C55}">
  <dimension ref="A1:C67"/>
  <sheetViews>
    <sheetView workbookViewId="0">
      <selection activeCell="G16" sqref="G16"/>
    </sheetView>
  </sheetViews>
  <sheetFormatPr defaultColWidth="8.7265625" defaultRowHeight="15.5" x14ac:dyDescent="0.35"/>
  <cols>
    <col min="1" max="1" width="36.54296875" style="104" customWidth="1"/>
    <col min="2" max="2" width="17.54296875" style="105" customWidth="1"/>
    <col min="3" max="16384" width="8.7265625" style="3"/>
  </cols>
  <sheetData>
    <row r="1" spans="1:3" ht="25.5" customHeight="1" x14ac:dyDescent="0.35">
      <c r="A1" s="9" t="s">
        <v>55</v>
      </c>
      <c r="B1" s="80"/>
    </row>
    <row r="2" spans="1:3" ht="23.25" customHeight="1" x14ac:dyDescent="0.35">
      <c r="A2" s="81" t="s">
        <v>8</v>
      </c>
      <c r="B2" s="82">
        <v>621</v>
      </c>
      <c r="C2" s="4"/>
    </row>
    <row r="3" spans="1:3" s="2" customFormat="1" x14ac:dyDescent="0.35">
      <c r="A3" s="13" t="s">
        <v>56</v>
      </c>
      <c r="B3" s="83" t="s">
        <v>10</v>
      </c>
    </row>
    <row r="4" spans="1:3" x14ac:dyDescent="0.35">
      <c r="A4" s="15" t="s">
        <v>57</v>
      </c>
      <c r="B4" s="84">
        <v>2</v>
      </c>
    </row>
    <row r="5" spans="1:3" x14ac:dyDescent="0.35">
      <c r="A5" s="15" t="s">
        <v>58</v>
      </c>
      <c r="B5" s="17">
        <v>4</v>
      </c>
    </row>
    <row r="6" spans="1:3" x14ac:dyDescent="0.35">
      <c r="A6" s="15" t="s">
        <v>59</v>
      </c>
      <c r="B6" s="17">
        <v>2</v>
      </c>
    </row>
    <row r="7" spans="1:3" x14ac:dyDescent="0.35">
      <c r="A7" s="15" t="s">
        <v>60</v>
      </c>
      <c r="B7" s="17">
        <v>1</v>
      </c>
    </row>
    <row r="8" spans="1:3" x14ac:dyDescent="0.35">
      <c r="A8" s="15" t="s">
        <v>61</v>
      </c>
      <c r="B8" s="17">
        <v>1</v>
      </c>
    </row>
    <row r="9" spans="1:3" x14ac:dyDescent="0.35">
      <c r="A9" s="15" t="s">
        <v>12</v>
      </c>
      <c r="B9" s="17">
        <v>10</v>
      </c>
    </row>
    <row r="10" spans="1:3" x14ac:dyDescent="0.35">
      <c r="A10" s="15" t="s">
        <v>62</v>
      </c>
      <c r="B10" s="17">
        <v>1</v>
      </c>
    </row>
    <row r="11" spans="1:3" x14ac:dyDescent="0.35">
      <c r="A11" s="15" t="s">
        <v>63</v>
      </c>
      <c r="B11" s="17">
        <v>2</v>
      </c>
    </row>
    <row r="12" spans="1:3" x14ac:dyDescent="0.35">
      <c r="A12" s="85" t="s">
        <v>64</v>
      </c>
      <c r="B12" s="17">
        <v>1</v>
      </c>
    </row>
    <row r="13" spans="1:3" x14ac:dyDescent="0.35">
      <c r="A13" s="85" t="s">
        <v>28</v>
      </c>
      <c r="B13" s="17">
        <v>3</v>
      </c>
    </row>
    <row r="14" spans="1:3" x14ac:dyDescent="0.35">
      <c r="A14" s="85" t="s">
        <v>65</v>
      </c>
      <c r="B14" s="17">
        <v>1</v>
      </c>
    </row>
    <row r="15" spans="1:3" x14ac:dyDescent="0.35">
      <c r="A15" s="15" t="s">
        <v>66</v>
      </c>
      <c r="B15" s="17">
        <v>1</v>
      </c>
    </row>
    <row r="16" spans="1:3" x14ac:dyDescent="0.35">
      <c r="A16" s="15" t="s">
        <v>15</v>
      </c>
      <c r="B16" s="17">
        <v>1</v>
      </c>
    </row>
    <row r="17" spans="1:3" x14ac:dyDescent="0.35">
      <c r="A17" s="15" t="s">
        <v>67</v>
      </c>
      <c r="B17" s="17">
        <v>1</v>
      </c>
    </row>
    <row r="18" spans="1:3" x14ac:dyDescent="0.35">
      <c r="A18" s="15" t="s">
        <v>68</v>
      </c>
      <c r="B18" s="17">
        <v>4</v>
      </c>
    </row>
    <row r="19" spans="1:3" x14ac:dyDescent="0.35">
      <c r="A19" s="15" t="s">
        <v>69</v>
      </c>
      <c r="B19" s="17">
        <v>1</v>
      </c>
    </row>
    <row r="20" spans="1:3" x14ac:dyDescent="0.35">
      <c r="A20" s="15" t="s">
        <v>19</v>
      </c>
      <c r="B20" s="86">
        <v>4</v>
      </c>
    </row>
    <row r="21" spans="1:3" x14ac:dyDescent="0.35">
      <c r="A21" s="15" t="s">
        <v>32</v>
      </c>
      <c r="B21" s="86">
        <v>5</v>
      </c>
    </row>
    <row r="22" spans="1:3" x14ac:dyDescent="0.35">
      <c r="A22" s="15" t="s">
        <v>70</v>
      </c>
      <c r="B22" s="86">
        <v>1</v>
      </c>
    </row>
    <row r="23" spans="1:3" x14ac:dyDescent="0.35">
      <c r="A23" s="17" t="s">
        <v>43</v>
      </c>
      <c r="B23" s="17">
        <v>2</v>
      </c>
    </row>
    <row r="24" spans="1:3" x14ac:dyDescent="0.35">
      <c r="A24" s="87" t="s">
        <v>23</v>
      </c>
      <c r="B24" s="17">
        <v>6</v>
      </c>
    </row>
    <row r="25" spans="1:3" x14ac:dyDescent="0.35">
      <c r="A25" s="87" t="s">
        <v>24</v>
      </c>
      <c r="B25" s="17">
        <v>4</v>
      </c>
    </row>
    <row r="26" spans="1:3" x14ac:dyDescent="0.35">
      <c r="A26" s="88" t="s">
        <v>26</v>
      </c>
      <c r="B26" s="89">
        <v>58</v>
      </c>
    </row>
    <row r="27" spans="1:3" ht="51.75" customHeight="1" x14ac:dyDescent="0.35">
      <c r="A27" s="90" t="s">
        <v>71</v>
      </c>
      <c r="B27" s="91" t="s">
        <v>10</v>
      </c>
    </row>
    <row r="28" spans="1:3" x14ac:dyDescent="0.35">
      <c r="A28" s="17" t="s">
        <v>72</v>
      </c>
      <c r="B28" s="17">
        <v>3</v>
      </c>
    </row>
    <row r="29" spans="1:3" x14ac:dyDescent="0.35">
      <c r="A29" s="17" t="s">
        <v>11</v>
      </c>
      <c r="B29" s="17">
        <v>4</v>
      </c>
    </row>
    <row r="30" spans="1:3" x14ac:dyDescent="0.35">
      <c r="A30" s="17" t="s">
        <v>57</v>
      </c>
      <c r="B30" s="17">
        <v>2</v>
      </c>
    </row>
    <row r="31" spans="1:3" x14ac:dyDescent="0.35">
      <c r="A31" s="17" t="s">
        <v>58</v>
      </c>
      <c r="B31" s="17">
        <v>1</v>
      </c>
    </row>
    <row r="32" spans="1:3" x14ac:dyDescent="0.35">
      <c r="A32" s="17" t="s">
        <v>73</v>
      </c>
      <c r="B32" s="17">
        <v>1</v>
      </c>
      <c r="C32" s="5"/>
    </row>
    <row r="33" spans="1:3" x14ac:dyDescent="0.35">
      <c r="A33" s="17" t="s">
        <v>60</v>
      </c>
      <c r="B33" s="17">
        <v>1</v>
      </c>
      <c r="C33" s="5"/>
    </row>
    <row r="34" spans="1:3" x14ac:dyDescent="0.35">
      <c r="A34" s="17" t="s">
        <v>12</v>
      </c>
      <c r="B34" s="17">
        <v>10</v>
      </c>
      <c r="C34" s="5"/>
    </row>
    <row r="35" spans="1:3" x14ac:dyDescent="0.35">
      <c r="A35" s="17" t="s">
        <v>63</v>
      </c>
      <c r="B35" s="17">
        <v>9</v>
      </c>
    </row>
    <row r="36" spans="1:3" x14ac:dyDescent="0.35">
      <c r="A36" s="17" t="s">
        <v>64</v>
      </c>
      <c r="B36" s="17">
        <v>2</v>
      </c>
    </row>
    <row r="37" spans="1:3" x14ac:dyDescent="0.35">
      <c r="A37" s="17" t="s">
        <v>74</v>
      </c>
      <c r="B37" s="17">
        <v>9</v>
      </c>
    </row>
    <row r="38" spans="1:3" x14ac:dyDescent="0.35">
      <c r="A38" s="17" t="s">
        <v>44</v>
      </c>
      <c r="B38" s="16">
        <v>4</v>
      </c>
    </row>
    <row r="39" spans="1:3" x14ac:dyDescent="0.35">
      <c r="A39" s="17" t="s">
        <v>15</v>
      </c>
      <c r="B39" s="17">
        <v>1</v>
      </c>
    </row>
    <row r="40" spans="1:3" x14ac:dyDescent="0.35">
      <c r="A40" s="15" t="s">
        <v>75</v>
      </c>
      <c r="B40" s="17">
        <v>1</v>
      </c>
    </row>
    <row r="41" spans="1:3" x14ac:dyDescent="0.35">
      <c r="A41" s="15" t="s">
        <v>76</v>
      </c>
      <c r="B41" s="17">
        <v>1</v>
      </c>
    </row>
    <row r="42" spans="1:3" x14ac:dyDescent="0.35">
      <c r="A42" s="15" t="s">
        <v>29</v>
      </c>
      <c r="B42" s="17">
        <v>1</v>
      </c>
    </row>
    <row r="43" spans="1:3" x14ac:dyDescent="0.35">
      <c r="A43" s="92" t="s">
        <v>77</v>
      </c>
      <c r="B43" s="17">
        <v>5</v>
      </c>
    </row>
    <row r="44" spans="1:3" x14ac:dyDescent="0.35">
      <c r="A44" s="17" t="s">
        <v>78</v>
      </c>
      <c r="B44" s="17">
        <v>23</v>
      </c>
    </row>
    <row r="45" spans="1:3" x14ac:dyDescent="0.35">
      <c r="A45" s="17" t="s">
        <v>32</v>
      </c>
      <c r="B45" s="17">
        <v>5</v>
      </c>
    </row>
    <row r="46" spans="1:3" x14ac:dyDescent="0.35">
      <c r="A46" s="17" t="s">
        <v>79</v>
      </c>
      <c r="B46" s="17">
        <v>1</v>
      </c>
    </row>
    <row r="47" spans="1:3" x14ac:dyDescent="0.35">
      <c r="A47" s="17" t="s">
        <v>70</v>
      </c>
      <c r="B47" s="17">
        <v>1</v>
      </c>
    </row>
    <row r="48" spans="1:3" x14ac:dyDescent="0.35">
      <c r="A48" s="17" t="s">
        <v>43</v>
      </c>
      <c r="B48" s="17">
        <v>3</v>
      </c>
    </row>
    <row r="49" spans="1:2" x14ac:dyDescent="0.35">
      <c r="A49" s="17" t="s">
        <v>23</v>
      </c>
      <c r="B49" s="93">
        <v>3</v>
      </c>
    </row>
    <row r="50" spans="1:2" x14ac:dyDescent="0.35">
      <c r="A50" s="15" t="s">
        <v>24</v>
      </c>
      <c r="B50" s="84">
        <v>3</v>
      </c>
    </row>
    <row r="51" spans="1:2" x14ac:dyDescent="0.35">
      <c r="A51" s="88" t="s">
        <v>26</v>
      </c>
      <c r="B51" s="94">
        <v>94</v>
      </c>
    </row>
    <row r="52" spans="1:2" ht="40.5" customHeight="1" x14ac:dyDescent="0.35">
      <c r="A52" s="95" t="s">
        <v>80</v>
      </c>
      <c r="B52" s="96" t="s">
        <v>10</v>
      </c>
    </row>
    <row r="53" spans="1:2" x14ac:dyDescent="0.35">
      <c r="A53" s="97" t="s">
        <v>12</v>
      </c>
      <c r="B53" s="15">
        <v>1</v>
      </c>
    </row>
    <row r="54" spans="1:2" x14ac:dyDescent="0.35">
      <c r="A54" s="97" t="s">
        <v>81</v>
      </c>
      <c r="B54" s="15">
        <v>2</v>
      </c>
    </row>
    <row r="55" spans="1:2" x14ac:dyDescent="0.35">
      <c r="A55" s="97" t="s">
        <v>15</v>
      </c>
      <c r="B55" s="15">
        <v>1</v>
      </c>
    </row>
    <row r="56" spans="1:2" x14ac:dyDescent="0.35">
      <c r="A56" s="97" t="s">
        <v>19</v>
      </c>
      <c r="B56" s="15">
        <v>15</v>
      </c>
    </row>
    <row r="57" spans="1:2" x14ac:dyDescent="0.35">
      <c r="A57" s="97" t="s">
        <v>32</v>
      </c>
      <c r="B57" s="15">
        <v>2</v>
      </c>
    </row>
    <row r="58" spans="1:2" x14ac:dyDescent="0.35">
      <c r="A58" s="97" t="s">
        <v>82</v>
      </c>
      <c r="B58" s="15">
        <v>1</v>
      </c>
    </row>
    <row r="59" spans="1:2" x14ac:dyDescent="0.35">
      <c r="A59" s="97" t="s">
        <v>83</v>
      </c>
      <c r="B59" s="15">
        <v>2</v>
      </c>
    </row>
    <row r="60" spans="1:2" x14ac:dyDescent="0.35">
      <c r="A60" s="97" t="s">
        <v>84</v>
      </c>
      <c r="B60" s="98">
        <v>1</v>
      </c>
    </row>
    <row r="61" spans="1:2" x14ac:dyDescent="0.35">
      <c r="A61" s="97" t="s">
        <v>23</v>
      </c>
      <c r="B61" s="15">
        <v>1</v>
      </c>
    </row>
    <row r="62" spans="1:2" x14ac:dyDescent="0.35">
      <c r="A62" s="85" t="s">
        <v>24</v>
      </c>
      <c r="B62" s="15">
        <v>1</v>
      </c>
    </row>
    <row r="63" spans="1:2" x14ac:dyDescent="0.35">
      <c r="A63" s="99" t="s">
        <v>26</v>
      </c>
      <c r="B63" s="88">
        <v>27</v>
      </c>
    </row>
    <row r="64" spans="1:2" ht="25.5" customHeight="1" x14ac:dyDescent="0.35">
      <c r="A64" s="100" t="s">
        <v>36</v>
      </c>
      <c r="B64" s="101" t="s">
        <v>10</v>
      </c>
    </row>
    <row r="65" spans="1:2" ht="21" customHeight="1" x14ac:dyDescent="0.35">
      <c r="A65" s="102" t="s">
        <v>37</v>
      </c>
      <c r="B65" s="103">
        <v>0</v>
      </c>
    </row>
    <row r="66" spans="1:2" ht="21" customHeight="1" x14ac:dyDescent="0.35">
      <c r="A66" s="103" t="s">
        <v>38</v>
      </c>
      <c r="B66" s="103">
        <v>0</v>
      </c>
    </row>
    <row r="67" spans="1:2" x14ac:dyDescent="0.35">
      <c r="A67" s="88" t="s">
        <v>26</v>
      </c>
      <c r="B67" s="89">
        <v>0</v>
      </c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5391E-4575-4528-8854-D91B0E620B64}">
  <dimension ref="A1:C16"/>
  <sheetViews>
    <sheetView workbookViewId="0">
      <selection activeCell="B29" sqref="B29"/>
    </sheetView>
  </sheetViews>
  <sheetFormatPr defaultColWidth="8.7265625" defaultRowHeight="11.5" x14ac:dyDescent="0.25"/>
  <cols>
    <col min="1" max="1" width="5.453125" style="108" customWidth="1"/>
    <col min="2" max="2" width="64.81640625" style="108" customWidth="1"/>
    <col min="3" max="3" width="15.453125" style="108" bestFit="1" customWidth="1"/>
    <col min="4" max="16384" width="8.7265625" style="1"/>
  </cols>
  <sheetData>
    <row r="1" spans="1:3" ht="42.75" customHeight="1" x14ac:dyDescent="0.35">
      <c r="A1" s="106" t="s">
        <v>85</v>
      </c>
      <c r="B1" s="107"/>
      <c r="C1" s="107"/>
    </row>
    <row r="2" spans="1:3" ht="15.5" x14ac:dyDescent="0.35">
      <c r="B2" s="109" t="s">
        <v>86</v>
      </c>
      <c r="C2" s="110" t="s">
        <v>87</v>
      </c>
    </row>
    <row r="3" spans="1:3" ht="15.5" x14ac:dyDescent="0.35">
      <c r="B3" s="111" t="s">
        <v>12</v>
      </c>
      <c r="C3" s="112">
        <v>57248.5</v>
      </c>
    </row>
    <row r="4" spans="1:3" ht="15.5" x14ac:dyDescent="0.35">
      <c r="B4" s="111" t="s">
        <v>88</v>
      </c>
      <c r="C4" s="112">
        <v>100126.27</v>
      </c>
    </row>
    <row r="5" spans="1:3" ht="15.5" x14ac:dyDescent="0.35">
      <c r="B5" s="111" t="s">
        <v>17</v>
      </c>
      <c r="C5" s="112">
        <v>38500.68</v>
      </c>
    </row>
    <row r="6" spans="1:3" ht="15.5" x14ac:dyDescent="0.35">
      <c r="B6" s="111" t="s">
        <v>19</v>
      </c>
      <c r="C6" s="112">
        <v>25181.38</v>
      </c>
    </row>
    <row r="7" spans="1:3" ht="15.5" x14ac:dyDescent="0.35">
      <c r="B7" s="111" t="s">
        <v>32</v>
      </c>
      <c r="C7" s="112">
        <v>1500</v>
      </c>
    </row>
    <row r="8" spans="1:3" ht="15.5" x14ac:dyDescent="0.35">
      <c r="B8" s="111" t="s">
        <v>82</v>
      </c>
      <c r="C8" s="112">
        <v>13500</v>
      </c>
    </row>
    <row r="9" spans="1:3" ht="15.5" x14ac:dyDescent="0.35">
      <c r="B9" s="111" t="s">
        <v>23</v>
      </c>
      <c r="C9" s="112">
        <v>5000</v>
      </c>
    </row>
    <row r="10" spans="1:3" ht="15.5" x14ac:dyDescent="0.35">
      <c r="B10" s="111" t="s">
        <v>89</v>
      </c>
      <c r="C10" s="112">
        <v>13552.41</v>
      </c>
    </row>
    <row r="11" spans="1:3" ht="15.5" x14ac:dyDescent="0.35">
      <c r="B11" s="111" t="s">
        <v>90</v>
      </c>
      <c r="C11" s="112">
        <v>1629.22</v>
      </c>
    </row>
    <row r="12" spans="1:3" ht="15.5" x14ac:dyDescent="0.35">
      <c r="B12" s="111" t="s">
        <v>91</v>
      </c>
      <c r="C12" s="112">
        <v>64531.82</v>
      </c>
    </row>
    <row r="13" spans="1:3" ht="15.5" x14ac:dyDescent="0.35">
      <c r="B13" s="111" t="s">
        <v>24</v>
      </c>
      <c r="C13" s="112">
        <v>22841.119999999999</v>
      </c>
    </row>
    <row r="14" spans="1:3" ht="15.5" x14ac:dyDescent="0.35">
      <c r="B14" s="111" t="s">
        <v>92</v>
      </c>
      <c r="C14" s="112">
        <v>2760</v>
      </c>
    </row>
    <row r="15" spans="1:3" ht="15.5" x14ac:dyDescent="0.35">
      <c r="B15" s="111" t="s">
        <v>93</v>
      </c>
      <c r="C15" s="112">
        <v>624439.99000000022</v>
      </c>
    </row>
    <row r="16" spans="1:3" ht="15.5" x14ac:dyDescent="0.35">
      <c r="B16" s="113" t="s">
        <v>26</v>
      </c>
      <c r="C16" s="114">
        <f>SUM(C3:C15)</f>
        <v>970811.39000000025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D8B68-BBFD-4C36-9433-C4FB05A8A5D4}">
  <dimension ref="A1:C9"/>
  <sheetViews>
    <sheetView workbookViewId="0">
      <selection activeCell="C30" sqref="C30"/>
    </sheetView>
  </sheetViews>
  <sheetFormatPr defaultColWidth="8.7265625" defaultRowHeight="11.5" x14ac:dyDescent="0.25"/>
  <cols>
    <col min="1" max="1" width="6.26953125" style="108" customWidth="1"/>
    <col min="2" max="2" width="44.26953125" style="108" customWidth="1"/>
    <col min="3" max="3" width="15.453125" style="108" customWidth="1"/>
    <col min="4" max="16384" width="8.7265625" style="1"/>
  </cols>
  <sheetData>
    <row r="1" spans="1:3" ht="32.25" customHeight="1" x14ac:dyDescent="0.35">
      <c r="A1" s="106" t="s">
        <v>94</v>
      </c>
      <c r="C1" s="115"/>
    </row>
    <row r="2" spans="1:3" ht="15.5" x14ac:dyDescent="0.35">
      <c r="B2" s="109" t="s">
        <v>86</v>
      </c>
      <c r="C2" s="110" t="s">
        <v>87</v>
      </c>
    </row>
    <row r="3" spans="1:3" ht="15.5" x14ac:dyDescent="0.35">
      <c r="B3" s="111" t="s">
        <v>95</v>
      </c>
      <c r="C3" s="112">
        <v>25072.3</v>
      </c>
    </row>
    <row r="4" spans="1:3" ht="15.5" x14ac:dyDescent="0.35">
      <c r="B4" s="111" t="s">
        <v>96</v>
      </c>
      <c r="C4" s="112">
        <v>31803.5</v>
      </c>
    </row>
    <row r="5" spans="1:3" ht="15.5" x14ac:dyDescent="0.35">
      <c r="B5" s="111" t="s">
        <v>97</v>
      </c>
      <c r="C5" s="112">
        <v>38461.68</v>
      </c>
    </row>
    <row r="6" spans="1:3" ht="15.5" x14ac:dyDescent="0.35">
      <c r="B6" s="111" t="s">
        <v>98</v>
      </c>
      <c r="C6" s="112">
        <v>514705.43</v>
      </c>
    </row>
    <row r="7" spans="1:3" ht="15.5" x14ac:dyDescent="0.35">
      <c r="B7" s="116" t="s">
        <v>99</v>
      </c>
      <c r="C7" s="112">
        <v>88224</v>
      </c>
    </row>
    <row r="8" spans="1:3" ht="15.5" x14ac:dyDescent="0.35">
      <c r="B8" s="111" t="s">
        <v>100</v>
      </c>
      <c r="C8" s="112">
        <v>113308</v>
      </c>
    </row>
    <row r="9" spans="1:3" ht="15.5" x14ac:dyDescent="0.35">
      <c r="B9" s="113" t="s">
        <v>26</v>
      </c>
      <c r="C9" s="114">
        <f>SUM(C3:C8)</f>
        <v>811574.91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Index</vt:lpstr>
      <vt:lpstr>Tort </vt:lpstr>
      <vt:lpstr>Civil Rights Fed-Claims</vt:lpstr>
      <vt:lpstr>Civil Rights-Pre-Suit</vt:lpstr>
      <vt:lpstr>Labor and Employment </vt:lpstr>
      <vt:lpstr>Third-Party Pre-Suit Claims</vt:lpstr>
      <vt:lpstr>Workers Comp</vt:lpstr>
      <vt:lpstr>CivilRightsPreSuit</vt:lpstr>
      <vt:lpstr>FedClaims</vt:lpstr>
      <vt:lpstr>LaborAndEmployment</vt:lpstr>
      <vt:lpstr>ThirdPartyPreSuitClaims</vt:lpstr>
      <vt:lpstr>Tort</vt:lpstr>
      <vt:lpstr>WorkersComp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Calendar Year 2025, Quarter 3, Civil Actions Aggregate by Department</dc:title>
  <dc:subject/>
  <dc:creator>Finance Department</dc:creator>
  <cp:keywords/>
  <dc:description/>
  <cp:lastModifiedBy>Harry Hansen</cp:lastModifiedBy>
  <cp:revision/>
  <dcterms:created xsi:type="dcterms:W3CDTF">2021-10-19T13:03:46Z</dcterms:created>
  <dcterms:modified xsi:type="dcterms:W3CDTF">2026-08-06T13:18:20Z</dcterms:modified>
  <cp:category/>
  <cp:contentStatus/>
</cp:coreProperties>
</file>