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hila-my.sharepoint.com/personal/harry_hansen_phila_gov/Documents/Desktop/Quarterly Settlement Reporting/CY 2025/"/>
    </mc:Choice>
  </mc:AlternateContent>
  <xr:revisionPtr revIDLastSave="115" documentId="8_{3C084D88-2153-4134-BB2E-C8F0B710F197}" xr6:coauthVersionLast="47" xr6:coauthVersionMax="47" xr10:uidLastSave="{B8FB1EF5-EBE9-4759-91B2-28C8C0A84124}"/>
  <bookViews>
    <workbookView xWindow="28680" yWindow="3270" windowWidth="29040" windowHeight="15720" activeTab="3" xr2:uid="{00000000-000D-0000-FFFF-FFFF00000000}"/>
  </bookViews>
  <sheets>
    <sheet name="Tort Litigation " sheetId="1" r:id="rId1"/>
    <sheet name="Fed-Claims" sheetId="2" r:id="rId2"/>
    <sheet name="Pre-Suits " sheetId="3" r:id="rId3"/>
    <sheet name="Labor &amp; Employment" sheetId="4" r:id="rId4"/>
  </sheets>
  <definedNames>
    <definedName name="_xlnm._FilterDatabase" localSheetId="3" hidden="1">'Labor &amp; Employment'!$A$1:$M$28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0" i="4" l="1"/>
</calcChain>
</file>

<file path=xl/sharedStrings.xml><?xml version="1.0" encoding="utf-8"?>
<sst xmlns="http://schemas.openxmlformats.org/spreadsheetml/2006/main" count="778" uniqueCount="300">
  <si>
    <t>File_No</t>
  </si>
  <si>
    <t>Case_Name</t>
  </si>
  <si>
    <t>Docket_No_C</t>
  </si>
  <si>
    <t>Client_ID</t>
  </si>
  <si>
    <t>Assigned_Unit</t>
  </si>
  <si>
    <t>Client_Activity</t>
  </si>
  <si>
    <t>Date_Settle_C</t>
  </si>
  <si>
    <t>Settle_Amnt_C</t>
  </si>
  <si>
    <t>PayDate</t>
  </si>
  <si>
    <t xml:space="preserve">Non-Monetary Relief </t>
  </si>
  <si>
    <t>Non-Monetary Relief</t>
  </si>
  <si>
    <t xml:space="preserve">Total Settlement Amount </t>
  </si>
  <si>
    <t>M.A.</t>
  </si>
  <si>
    <t>POLICE</t>
  </si>
  <si>
    <t>CLAIMS</t>
  </si>
  <si>
    <t>CITY_MOTOR_VEHICLE</t>
  </si>
  <si>
    <t>Sykes, Samantha</t>
  </si>
  <si>
    <t>Jenkins, Wanita</t>
  </si>
  <si>
    <t>Roda, Samuel</t>
  </si>
  <si>
    <t>STREETS</t>
  </si>
  <si>
    <t>STREET_DEFECT</t>
  </si>
  <si>
    <t>Roberts, Quintelle</t>
  </si>
  <si>
    <t>Holtzman, Eliezer</t>
  </si>
  <si>
    <t>WATER</t>
  </si>
  <si>
    <t>Burgos, Heriberto</t>
  </si>
  <si>
    <t>HUMAN SERVICES</t>
  </si>
  <si>
    <t>Pester, Danielle</t>
  </si>
  <si>
    <t>STORM_INLET/SIDEWALK</t>
  </si>
  <si>
    <t>Swinson, Crystal</t>
  </si>
  <si>
    <t>TRAFFIC_SIGNALS</t>
  </si>
  <si>
    <t>Travis, Shirley</t>
  </si>
  <si>
    <t>Sanders, III, Richard</t>
  </si>
  <si>
    <t>SIDEWALK_FALLDOWN</t>
  </si>
  <si>
    <t>108714B</t>
  </si>
  <si>
    <t>Feola, Heather</t>
  </si>
  <si>
    <t>MANHOLE/SIDEWALK</t>
  </si>
  <si>
    <t>Bhagwat, Joseph</t>
  </si>
  <si>
    <t>Washington, Twyla</t>
  </si>
  <si>
    <t>FIRE</t>
  </si>
  <si>
    <t>Millennium Hotel Group, Llc</t>
  </si>
  <si>
    <t>PUBLIC PROPERTY</t>
  </si>
  <si>
    <t>PROPERTY_DAMAGE</t>
  </si>
  <si>
    <t>Thomas, Michael</t>
  </si>
  <si>
    <t>Maloney, John</t>
  </si>
  <si>
    <t>POLE_STUMP</t>
  </si>
  <si>
    <t>Glenn Schuler, Michelle</t>
  </si>
  <si>
    <t>Nocon, Barbara</t>
  </si>
  <si>
    <t>109219B</t>
  </si>
  <si>
    <t>Dotson,  Administrator, Lionell</t>
  </si>
  <si>
    <t>MEDICAL EXAMINER</t>
  </si>
  <si>
    <t>DUE_PROCESS_VIOLATION</t>
  </si>
  <si>
    <t>Smith, Dymir</t>
  </si>
  <si>
    <t>Banks, Camron</t>
  </si>
  <si>
    <t>Zaccaria, Rosemary</t>
  </si>
  <si>
    <t>Outlaw, Roy</t>
  </si>
  <si>
    <t>Murphy, Erin</t>
  </si>
  <si>
    <t>Dominguez Aracena, Frank</t>
  </si>
  <si>
    <t>Munir, Tariq</t>
  </si>
  <si>
    <t>Simmons, Perrell Jerae</t>
  </si>
  <si>
    <t>CITY_TRUCK</t>
  </si>
  <si>
    <t>Rowe, Ronald</t>
  </si>
  <si>
    <t>Blyden, Brandon</t>
  </si>
  <si>
    <t>Rawls, Charles</t>
  </si>
  <si>
    <t>Mitchell, Jeremiah</t>
  </si>
  <si>
    <t>PARKS and RECREATION</t>
  </si>
  <si>
    <t>DEFECTIVE_OUTSIDE_PROPERTY</t>
  </si>
  <si>
    <t>Sautner, James</t>
  </si>
  <si>
    <t>Green, Quanda</t>
  </si>
  <si>
    <t>Fugarino, Joseph</t>
  </si>
  <si>
    <t>Bundy, Ruth</t>
  </si>
  <si>
    <t>Ivins, Brittany</t>
  </si>
  <si>
    <t>Flournay, Miles</t>
  </si>
  <si>
    <t>Thomas, Allen</t>
  </si>
  <si>
    <t>Manley-Weaver, Carolyn</t>
  </si>
  <si>
    <t>Gain-Ferraioli, Ella</t>
  </si>
  <si>
    <t>Glover, Alexxis</t>
  </si>
  <si>
    <t>Byrd, Ashaki</t>
  </si>
  <si>
    <t>Durecout, Sonia</t>
  </si>
  <si>
    <t>White, Donna</t>
  </si>
  <si>
    <t>Samuels, Matthew</t>
  </si>
  <si>
    <t>Flores, Fredys</t>
  </si>
  <si>
    <t>Jenkins, Candace</t>
  </si>
  <si>
    <t>Brunson, Devren</t>
  </si>
  <si>
    <t>Mays, Mason</t>
  </si>
  <si>
    <t>Figueroa, William</t>
  </si>
  <si>
    <t>Peco Energy Company</t>
  </si>
  <si>
    <t>EXCAVATION</t>
  </si>
  <si>
    <t>Ferguson, Christopher</t>
  </si>
  <si>
    <t>Adams, Joel</t>
  </si>
  <si>
    <t>Bynum, Barbara</t>
  </si>
  <si>
    <t>Tang, Jian</t>
  </si>
  <si>
    <t>Caulfield, Paul</t>
  </si>
  <si>
    <t>Myers, Patricia</t>
  </si>
  <si>
    <t>Gallagher, Christopher</t>
  </si>
  <si>
    <t>109396B</t>
  </si>
  <si>
    <t>Jackson, Patricia</t>
  </si>
  <si>
    <t>Bercovitch, David</t>
  </si>
  <si>
    <t>Quinn, Rasheida</t>
  </si>
  <si>
    <t>Brinkley, Margaret</t>
  </si>
  <si>
    <t>Anderson-Green, Sacora</t>
  </si>
  <si>
    <t>Sloan, Amira</t>
  </si>
  <si>
    <t>Williams, Darrin</t>
  </si>
  <si>
    <t>Reid, Aaron</t>
  </si>
  <si>
    <t>Glover, Michael</t>
  </si>
  <si>
    <t>TRAFFIC_LIGHTS</t>
  </si>
  <si>
    <t>Testa, Tyrone</t>
  </si>
  <si>
    <t>Tomaswick, Michael</t>
  </si>
  <si>
    <t>TREES/FOLIAGE</t>
  </si>
  <si>
    <t>Lopez, Carlos</t>
  </si>
  <si>
    <t>Harris, Maquetta</t>
  </si>
  <si>
    <t>PRISONS</t>
  </si>
  <si>
    <t>Floyd, Sonia</t>
  </si>
  <si>
    <t>Hamilton, Melisa</t>
  </si>
  <si>
    <t>Hahn, Man-Sang</t>
  </si>
  <si>
    <t>MANAGING DIRECTOR</t>
  </si>
  <si>
    <t>INJURY_DUE_TO_PROCESS</t>
  </si>
  <si>
    <t>Young, Mykel</t>
  </si>
  <si>
    <t>PASSENGER/INJURY</t>
  </si>
  <si>
    <t>Sanders, Derry</t>
  </si>
  <si>
    <t>Dunoh, Amah</t>
  </si>
  <si>
    <t>Smith, John</t>
  </si>
  <si>
    <t>Wilson, Yusuf</t>
  </si>
  <si>
    <t>Sibert-El, Indiah</t>
  </si>
  <si>
    <t>Parker, Akil</t>
  </si>
  <si>
    <t>Nesbitt, Tevin</t>
  </si>
  <si>
    <t>Garland, Christopher</t>
  </si>
  <si>
    <t>Peoples, Richard</t>
  </si>
  <si>
    <t>Hill, Sharon</t>
  </si>
  <si>
    <t>Armstead, Tawanda</t>
  </si>
  <si>
    <t>Ellis, Charles</t>
  </si>
  <si>
    <t>Drayton, Nakita</t>
  </si>
  <si>
    <t>Slocum, Jamillah</t>
  </si>
  <si>
    <t>L &amp; I</t>
  </si>
  <si>
    <t>Holland, Deborah</t>
  </si>
  <si>
    <t>Roberts Crummy, Markeda</t>
  </si>
  <si>
    <t>Phillips, Candace</t>
  </si>
  <si>
    <t>Porter, Facenda Monique</t>
  </si>
  <si>
    <t>Marshall, Wanda</t>
  </si>
  <si>
    <t>Smith, Tyriece</t>
  </si>
  <si>
    <t>STOP_SIGN</t>
  </si>
  <si>
    <t>Smith, Andrew</t>
  </si>
  <si>
    <t>Bradford, Kenisha</t>
  </si>
  <si>
    <t>108367B</t>
  </si>
  <si>
    <t>Hardrick, Armenia</t>
  </si>
  <si>
    <t>Almuwallad, Omar</t>
  </si>
  <si>
    <t>McKellar, Raquell</t>
  </si>
  <si>
    <t>Hood, Sarah</t>
  </si>
  <si>
    <t>Alamo, Naka</t>
  </si>
  <si>
    <t>Hutchens, Karly</t>
  </si>
  <si>
    <t>Gaskins, Sonya</t>
  </si>
  <si>
    <t>Jones, Donna</t>
  </si>
  <si>
    <t>PARK_TRAIL</t>
  </si>
  <si>
    <t>Behrens, Kristen</t>
  </si>
  <si>
    <t>POLICE_CHASE</t>
  </si>
  <si>
    <t>Davis, Shaeureka</t>
  </si>
  <si>
    <t>Piano, Sandra</t>
  </si>
  <si>
    <t>Griffin, Quiyanna</t>
  </si>
  <si>
    <t>MANHOLES</t>
  </si>
  <si>
    <t>Lipscomb, Freddie</t>
  </si>
  <si>
    <t>Sutton, Danielle</t>
  </si>
  <si>
    <t>Ravenel, Pamela</t>
  </si>
  <si>
    <t>Sutton, Dontae</t>
  </si>
  <si>
    <t>Washington, Reginald</t>
  </si>
  <si>
    <t>Baynes Porter, Raheem</t>
  </si>
  <si>
    <t>Hankins, Robert</t>
  </si>
  <si>
    <t>Holcomb, Donald</t>
  </si>
  <si>
    <t>Riley, Maryann</t>
  </si>
  <si>
    <t>Rodriguez, Natalia</t>
  </si>
  <si>
    <t>Farrar, Malcom</t>
  </si>
  <si>
    <t>Roberts, Tyesha</t>
  </si>
  <si>
    <t>Holloman, Cheryl</t>
  </si>
  <si>
    <t>Langdon, Margaret</t>
  </si>
  <si>
    <t>Hagamin, Kasheena</t>
  </si>
  <si>
    <t>Hall, Dolores</t>
  </si>
  <si>
    <t>Johnson, Harry</t>
  </si>
  <si>
    <t>Wilson, Alma</t>
  </si>
  <si>
    <t>Feribee, Latisha</t>
  </si>
  <si>
    <t>Rodriguez, Gabriela</t>
  </si>
  <si>
    <t>STORM_INLET/STREET</t>
  </si>
  <si>
    <t>Lewis, Towanda</t>
  </si>
  <si>
    <t>Harper, Danita</t>
  </si>
  <si>
    <t>Adger, Dawn</t>
  </si>
  <si>
    <t>Materan, Elsa</t>
  </si>
  <si>
    <t>Jainlett, Herron</t>
  </si>
  <si>
    <t>Hunt, Diana</t>
  </si>
  <si>
    <t>Arculeo, Giuseppe</t>
  </si>
  <si>
    <t>STREET_LIGHTING</t>
  </si>
  <si>
    <t>Clark, Laquil</t>
  </si>
  <si>
    <t>Froio, John</t>
  </si>
  <si>
    <t>Melvin, Eileen</t>
  </si>
  <si>
    <t>Bounds, Camille</t>
  </si>
  <si>
    <t>Curtis, Nathaniel</t>
  </si>
  <si>
    <t xml:space="preserve">Total </t>
  </si>
  <si>
    <t>DEATH</t>
  </si>
  <si>
    <t>Bennett, Hassan</t>
  </si>
  <si>
    <t>FALSE_ARREST</t>
  </si>
  <si>
    <t>Campellone, Robert</t>
  </si>
  <si>
    <t>98931NFU</t>
  </si>
  <si>
    <t>Cardona, Jeffrey</t>
  </si>
  <si>
    <t>ASSAULT_AND_BATTERY</t>
  </si>
  <si>
    <t>Cherry, Joseph</t>
  </si>
  <si>
    <t>Drummond, Ronald</t>
  </si>
  <si>
    <t>FAILURE/PROTECT</t>
  </si>
  <si>
    <t>Estate of Rashaan Chambers</t>
  </si>
  <si>
    <t>Hill, Donte</t>
  </si>
  <si>
    <t>102182PN</t>
  </si>
  <si>
    <t>Jones, Akhenaton</t>
  </si>
  <si>
    <t>EXCESSIVE_FORCE</t>
  </si>
  <si>
    <t>Keels, Desmond</t>
  </si>
  <si>
    <t>CONDITIONS_OF_CONFINEMENT</t>
  </si>
  <si>
    <t>Lister, Ronnie</t>
  </si>
  <si>
    <t>Lopez, Michael</t>
  </si>
  <si>
    <t>00/00/00</t>
  </si>
  <si>
    <t>MALICIOUS_PROSECUTION</t>
  </si>
  <si>
    <t>Martinez, Antonio</t>
  </si>
  <si>
    <t>OVERTURNED_CONVICTION</t>
  </si>
  <si>
    <t>McDonald, Sean</t>
  </si>
  <si>
    <t>Ocasio, Carmelo</t>
  </si>
  <si>
    <t>Onyiah, Obina</t>
  </si>
  <si>
    <t>Owens, Stephen</t>
  </si>
  <si>
    <t>MEDICAL_ATTENTION</t>
  </si>
  <si>
    <t xml:space="preserve">Purdie, Shawn </t>
  </si>
  <si>
    <t>Reyes, Adriana</t>
  </si>
  <si>
    <t>Simmons, Joseph</t>
  </si>
  <si>
    <t>Umarov, Djamshed</t>
  </si>
  <si>
    <t>Watkins, Leonna</t>
  </si>
  <si>
    <t>Date_Served_C</t>
  </si>
  <si>
    <t>Matter_Type</t>
  </si>
  <si>
    <t>Settled_Date</t>
  </si>
  <si>
    <t xml:space="preserve">Adeshigbin, et al., </t>
  </si>
  <si>
    <t>19-6079</t>
  </si>
  <si>
    <t>FLSA</t>
  </si>
  <si>
    <t>Bucca-Lee, Karen</t>
  </si>
  <si>
    <t>23-cv-05157</t>
  </si>
  <si>
    <t>Disc Gender</t>
  </si>
  <si>
    <t>Cintron, Evelyn</t>
  </si>
  <si>
    <t>19-cv-4078</t>
  </si>
  <si>
    <t>Discrimination</t>
  </si>
  <si>
    <t>Davis, Willena</t>
  </si>
  <si>
    <t>DeAngelo, James</t>
  </si>
  <si>
    <t>23-cv-3427</t>
  </si>
  <si>
    <t>Harass. Other</t>
  </si>
  <si>
    <t>Eddis, William</t>
  </si>
  <si>
    <t>Whistleblower</t>
  </si>
  <si>
    <t>Fayad, Marybelle</t>
  </si>
  <si>
    <t>23-cv-00032</t>
  </si>
  <si>
    <t>DISTRICT ATTORNEY</t>
  </si>
  <si>
    <t>Francois, Brenda</t>
  </si>
  <si>
    <t>Disc. Disability</t>
  </si>
  <si>
    <t>Gonzales, MaryBeth</t>
  </si>
  <si>
    <t>OFFICE OF HOMELESS SERVICES-OH</t>
  </si>
  <si>
    <t>Disc. Race</t>
  </si>
  <si>
    <t>Gonzalez, Stacey</t>
  </si>
  <si>
    <t>18-CV-5029</t>
  </si>
  <si>
    <t xml:space="preserve">Graves , Ronald </t>
  </si>
  <si>
    <t>2402006885D</t>
  </si>
  <si>
    <t>Disc.</t>
  </si>
  <si>
    <t>Hannah, Lisa</t>
  </si>
  <si>
    <t>Harass. Sex</t>
  </si>
  <si>
    <t>Hannibal II, Derrick</t>
  </si>
  <si>
    <t>2023-11-27-1621</t>
  </si>
  <si>
    <t xml:space="preserve">Lanni , Louis </t>
  </si>
  <si>
    <t>Disc. Age</t>
  </si>
  <si>
    <t>Leahy, Shawn</t>
  </si>
  <si>
    <t xml:space="preserve">530-2022-03125 </t>
  </si>
  <si>
    <t>Retaliation</t>
  </si>
  <si>
    <t>Miller, Sommer</t>
  </si>
  <si>
    <t>21-cv-0619</t>
  </si>
  <si>
    <t>SHERIFF</t>
  </si>
  <si>
    <t xml:space="preserve">Parkinson , Patrick </t>
  </si>
  <si>
    <t>REGISTER OF WILLS</t>
  </si>
  <si>
    <t>Contract</t>
  </si>
  <si>
    <t>PROPERLY COMPENSATED</t>
  </si>
  <si>
    <t>1601-21</t>
  </si>
  <si>
    <t>PLANNING COMMISSION</t>
  </si>
  <si>
    <t>Sillman, Sheena</t>
  </si>
  <si>
    <t>23LC0301</t>
  </si>
  <si>
    <t>REVENUE</t>
  </si>
  <si>
    <t>LegalCounseling</t>
  </si>
  <si>
    <t>Solomon, Eva</t>
  </si>
  <si>
    <t>23-cv-3991</t>
  </si>
  <si>
    <t>LIBRARY</t>
  </si>
  <si>
    <t>Soroka, Dimitry</t>
  </si>
  <si>
    <t>24-cv-2929</t>
  </si>
  <si>
    <t>Spivack, Rachel</t>
  </si>
  <si>
    <t>22-cv-1438</t>
  </si>
  <si>
    <t>Disc. Religion</t>
  </si>
  <si>
    <t>Taylor , Timothy</t>
  </si>
  <si>
    <t>9616-23</t>
  </si>
  <si>
    <t>Dismissal</t>
  </si>
  <si>
    <t xml:space="preserve">Thomas , Katrina </t>
  </si>
  <si>
    <t>Trush, Linda</t>
  </si>
  <si>
    <t>CITY COUNCIL</t>
  </si>
  <si>
    <t>Tucker, James</t>
  </si>
  <si>
    <t>Vetter, William</t>
  </si>
  <si>
    <t>5749S</t>
  </si>
  <si>
    <t>Suspension</t>
  </si>
  <si>
    <t>Total</t>
  </si>
  <si>
    <t>No Paid Presuits</t>
  </si>
  <si>
    <t>Harass.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</si>
</sst>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6" fillId="33" borderId="0" xfId="0" applyFont="1" applyFill="1" applyAlignment="1">
      <alignment horizontal="center"/>
    </xf>
    <xf numFmtId="164" fontId="16" fillId="33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16" fillId="0" borderId="0" xfId="0" applyNumberFormat="1" applyFont="1" applyAlignment="1">
      <alignment horizontal="center"/>
    </xf>
    <xf numFmtId="14" fontId="16" fillId="33" borderId="0" xfId="0" applyNumberFormat="1" applyFont="1" applyFill="1" applyAlignment="1">
      <alignment horizontal="center"/>
    </xf>
    <xf numFmtId="14" fontId="16" fillId="0" borderId="0" xfId="0" applyNumberFormat="1" applyFont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0" fontId="18" fillId="0" borderId="0" xfId="0" applyFont="1"/>
    <xf numFmtId="164" fontId="18" fillId="0" borderId="0" xfId="0" applyNumberFormat="1" applyFont="1"/>
    <xf numFmtId="164" fontId="0" fillId="0" borderId="0" xfId="0" applyNumberFormat="1"/>
    <xf numFmtId="0" fontId="16" fillId="33" borderId="0" xfId="0" applyFont="1" applyFill="1"/>
    <xf numFmtId="164" fontId="16" fillId="33" borderId="0" xfId="0" applyNumberFormat="1" applyFont="1" applyFill="1"/>
    <xf numFmtId="164" fontId="16" fillId="0" borderId="0" xfId="1" applyNumberFormat="1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14" fontId="16" fillId="33" borderId="0" xfId="0" applyNumberFormat="1" applyFont="1" applyFill="1" applyAlignment="1">
      <alignment horizontal="center" vertical="center"/>
    </xf>
    <xf numFmtId="164" fontId="16" fillId="33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14" fontId="0" fillId="0" borderId="0" xfId="0" applyNumberFormat="1" applyFill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9"/>
  <sheetViews>
    <sheetView workbookViewId="0">
      <pane ySplit="1" topLeftCell="A122" activePane="bottomLeft" state="frozen"/>
      <selection activeCell="E35" sqref="E35"/>
      <selection pane="bottomLeft" activeCell="F154" sqref="F154"/>
    </sheetView>
  </sheetViews>
  <sheetFormatPr defaultColWidth="9.1796875" defaultRowHeight="14.5" x14ac:dyDescent="0.35"/>
  <cols>
    <col min="1" max="1" width="8.1796875" style="2" bestFit="1" customWidth="1"/>
    <col min="2" max="2" width="28.81640625" style="2" bestFit="1" customWidth="1"/>
    <col min="3" max="3" width="15.453125" style="2" bestFit="1" customWidth="1"/>
    <col min="4" max="4" width="22.453125" style="2" bestFit="1" customWidth="1"/>
    <col min="5" max="5" width="14" style="2" bestFit="1" customWidth="1"/>
    <col min="6" max="6" width="32.7265625" style="2" bestFit="1" customWidth="1"/>
    <col min="7" max="7" width="13.7265625" style="2" bestFit="1" customWidth="1"/>
    <col min="8" max="8" width="14.453125" style="6" bestFit="1" customWidth="1"/>
    <col min="9" max="9" width="9.7265625" style="2" bestFit="1" customWidth="1"/>
    <col min="10" max="10" width="20.54296875" style="2" bestFit="1" customWidth="1"/>
    <col min="11" max="16384" width="9.1796875" style="2"/>
  </cols>
  <sheetData>
    <row r="1" spans="1:10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</row>
    <row r="2" spans="1:10" x14ac:dyDescent="0.35">
      <c r="A2" s="2">
        <v>111058</v>
      </c>
      <c r="B2" s="2" t="s">
        <v>12</v>
      </c>
      <c r="C2" s="2">
        <v>1023461</v>
      </c>
      <c r="D2" s="2" t="s">
        <v>13</v>
      </c>
      <c r="E2" s="2" t="s">
        <v>14</v>
      </c>
      <c r="F2" s="2" t="s">
        <v>15</v>
      </c>
      <c r="G2" s="3">
        <v>45636</v>
      </c>
      <c r="H2" s="6">
        <v>140000</v>
      </c>
      <c r="I2" s="3">
        <v>45750</v>
      </c>
    </row>
    <row r="3" spans="1:10" x14ac:dyDescent="0.35">
      <c r="A3" s="2">
        <v>110699</v>
      </c>
      <c r="B3" s="2" t="s">
        <v>16</v>
      </c>
      <c r="C3" s="2">
        <v>1023395</v>
      </c>
      <c r="E3" s="2" t="s">
        <v>14</v>
      </c>
      <c r="F3" s="2" t="s">
        <v>15</v>
      </c>
      <c r="G3" s="3">
        <v>45649</v>
      </c>
      <c r="H3" s="6">
        <v>40000</v>
      </c>
      <c r="I3" s="3">
        <v>45750</v>
      </c>
    </row>
    <row r="4" spans="1:10" x14ac:dyDescent="0.35">
      <c r="A4" s="2">
        <v>110271</v>
      </c>
      <c r="B4" s="2" t="s">
        <v>17</v>
      </c>
      <c r="C4" s="2">
        <v>8231612</v>
      </c>
      <c r="D4" s="2" t="s">
        <v>13</v>
      </c>
      <c r="E4" s="2" t="s">
        <v>14</v>
      </c>
      <c r="F4" s="2" t="s">
        <v>15</v>
      </c>
      <c r="G4" s="3">
        <v>45659</v>
      </c>
      <c r="H4" s="6">
        <v>450000</v>
      </c>
      <c r="I4" s="3">
        <v>45750</v>
      </c>
    </row>
    <row r="5" spans="1:10" x14ac:dyDescent="0.35">
      <c r="A5" s="2">
        <v>110449</v>
      </c>
      <c r="B5" s="2" t="s">
        <v>18</v>
      </c>
      <c r="C5" s="2">
        <v>9233077</v>
      </c>
      <c r="D5" s="2" t="s">
        <v>19</v>
      </c>
      <c r="E5" s="2" t="s">
        <v>14</v>
      </c>
      <c r="F5" s="2" t="s">
        <v>20</v>
      </c>
      <c r="G5" s="3">
        <v>45659</v>
      </c>
      <c r="H5" s="6">
        <v>146000</v>
      </c>
      <c r="I5" s="3">
        <v>45750</v>
      </c>
    </row>
    <row r="6" spans="1:10" x14ac:dyDescent="0.35">
      <c r="A6" s="2">
        <v>110979</v>
      </c>
      <c r="B6" s="2" t="s">
        <v>21</v>
      </c>
      <c r="C6" s="2">
        <v>2241055</v>
      </c>
      <c r="E6" s="2" t="s">
        <v>14</v>
      </c>
      <c r="F6" s="2" t="s">
        <v>15</v>
      </c>
      <c r="G6" s="3">
        <v>45660</v>
      </c>
      <c r="H6" s="6">
        <v>20000</v>
      </c>
      <c r="I6" s="3">
        <v>45750</v>
      </c>
    </row>
    <row r="7" spans="1:10" x14ac:dyDescent="0.35">
      <c r="A7" s="2">
        <v>111549</v>
      </c>
      <c r="B7" s="2" t="s">
        <v>22</v>
      </c>
      <c r="C7" s="2">
        <v>724282</v>
      </c>
      <c r="D7" s="2" t="s">
        <v>23</v>
      </c>
      <c r="E7" s="2" t="s">
        <v>14</v>
      </c>
      <c r="F7" s="2" t="s">
        <v>20</v>
      </c>
      <c r="G7" s="3">
        <v>45684</v>
      </c>
      <c r="H7" s="6">
        <v>5000</v>
      </c>
      <c r="I7" s="3">
        <v>45750</v>
      </c>
    </row>
    <row r="8" spans="1:10" x14ac:dyDescent="0.35">
      <c r="A8" s="2">
        <v>111120</v>
      </c>
      <c r="B8" s="2" t="s">
        <v>24</v>
      </c>
      <c r="C8" s="2">
        <v>3241920</v>
      </c>
      <c r="D8" s="2" t="s">
        <v>25</v>
      </c>
      <c r="E8" s="2" t="s">
        <v>14</v>
      </c>
      <c r="F8" s="2" t="s">
        <v>15</v>
      </c>
      <c r="G8" s="3">
        <v>45688</v>
      </c>
      <c r="H8" s="6">
        <v>45000</v>
      </c>
      <c r="I8" s="3">
        <v>45750</v>
      </c>
    </row>
    <row r="9" spans="1:10" x14ac:dyDescent="0.35">
      <c r="A9" s="2">
        <v>110845</v>
      </c>
      <c r="B9" s="2" t="s">
        <v>26</v>
      </c>
      <c r="C9" s="2">
        <v>124538</v>
      </c>
      <c r="D9" s="2" t="s">
        <v>23</v>
      </c>
      <c r="E9" s="2" t="s">
        <v>14</v>
      </c>
      <c r="F9" s="2" t="s">
        <v>27</v>
      </c>
      <c r="G9" s="3">
        <v>45692</v>
      </c>
      <c r="H9" s="6">
        <v>95000</v>
      </c>
      <c r="I9" s="3">
        <v>45750</v>
      </c>
    </row>
    <row r="10" spans="1:10" x14ac:dyDescent="0.35">
      <c r="A10" s="2">
        <v>110391</v>
      </c>
      <c r="B10" s="2" t="s">
        <v>28</v>
      </c>
      <c r="C10" s="2">
        <v>9231767</v>
      </c>
      <c r="D10" s="2" t="s">
        <v>19</v>
      </c>
      <c r="E10" s="2" t="s">
        <v>14</v>
      </c>
      <c r="F10" s="2" t="s">
        <v>29</v>
      </c>
      <c r="G10" s="3">
        <v>45712</v>
      </c>
      <c r="H10" s="6">
        <v>200000</v>
      </c>
      <c r="I10" s="3">
        <v>45750</v>
      </c>
    </row>
    <row r="11" spans="1:10" x14ac:dyDescent="0.35">
      <c r="A11" s="2">
        <v>110543</v>
      </c>
      <c r="B11" s="2" t="s">
        <v>30</v>
      </c>
      <c r="C11" s="2">
        <v>10232426</v>
      </c>
      <c r="D11" s="2" t="s">
        <v>19</v>
      </c>
      <c r="E11" s="2" t="s">
        <v>14</v>
      </c>
      <c r="F11" s="2" t="s">
        <v>20</v>
      </c>
      <c r="G11" s="3">
        <v>45712</v>
      </c>
      <c r="H11" s="6">
        <v>25000</v>
      </c>
      <c r="I11" s="3">
        <v>45750</v>
      </c>
    </row>
    <row r="12" spans="1:10" x14ac:dyDescent="0.35">
      <c r="A12" s="2">
        <v>111223</v>
      </c>
      <c r="B12" s="2" t="s">
        <v>31</v>
      </c>
      <c r="C12" s="2">
        <v>4241242</v>
      </c>
      <c r="D12" s="2" t="s">
        <v>19</v>
      </c>
      <c r="E12" s="2" t="s">
        <v>14</v>
      </c>
      <c r="F12" s="2" t="s">
        <v>32</v>
      </c>
      <c r="G12" s="3">
        <v>45713</v>
      </c>
      <c r="H12" s="6">
        <v>30000</v>
      </c>
      <c r="I12" s="3">
        <v>45750</v>
      </c>
    </row>
    <row r="13" spans="1:10" x14ac:dyDescent="0.35">
      <c r="A13" s="2" t="s">
        <v>33</v>
      </c>
      <c r="B13" s="2" t="s">
        <v>34</v>
      </c>
      <c r="C13" s="2">
        <v>7232477</v>
      </c>
      <c r="D13" s="2" t="s">
        <v>19</v>
      </c>
      <c r="E13" s="2" t="s">
        <v>14</v>
      </c>
      <c r="F13" s="2" t="s">
        <v>35</v>
      </c>
      <c r="G13" s="3">
        <v>45722</v>
      </c>
      <c r="H13" s="6">
        <v>140000</v>
      </c>
      <c r="I13" s="3">
        <v>45750</v>
      </c>
    </row>
    <row r="14" spans="1:10" x14ac:dyDescent="0.35">
      <c r="A14" s="2">
        <v>110551</v>
      </c>
      <c r="B14" s="2" t="s">
        <v>36</v>
      </c>
      <c r="C14" s="2">
        <v>10231525</v>
      </c>
      <c r="D14" s="2" t="s">
        <v>19</v>
      </c>
      <c r="E14" s="2" t="s">
        <v>14</v>
      </c>
      <c r="F14" s="2" t="s">
        <v>20</v>
      </c>
      <c r="G14" s="3">
        <v>45726</v>
      </c>
      <c r="H14" s="6">
        <v>10000</v>
      </c>
      <c r="I14" s="3">
        <v>45750</v>
      </c>
    </row>
    <row r="15" spans="1:10" x14ac:dyDescent="0.35">
      <c r="A15" s="2">
        <v>108842</v>
      </c>
      <c r="B15" s="2" t="s">
        <v>37</v>
      </c>
      <c r="C15" s="2">
        <v>7221426</v>
      </c>
      <c r="D15" s="2" t="s">
        <v>38</v>
      </c>
      <c r="E15" s="2" t="s">
        <v>14</v>
      </c>
      <c r="F15" s="2" t="s">
        <v>15</v>
      </c>
      <c r="G15" s="3">
        <v>45261</v>
      </c>
      <c r="H15" s="6">
        <v>17500</v>
      </c>
      <c r="I15" s="3">
        <v>45757</v>
      </c>
    </row>
    <row r="16" spans="1:10" x14ac:dyDescent="0.35">
      <c r="A16" s="2">
        <v>107373</v>
      </c>
      <c r="B16" s="2" t="s">
        <v>39</v>
      </c>
      <c r="C16" s="2">
        <v>5212529</v>
      </c>
      <c r="D16" s="2" t="s">
        <v>40</v>
      </c>
      <c r="E16" s="2" t="s">
        <v>14</v>
      </c>
      <c r="F16" s="2" t="s">
        <v>41</v>
      </c>
      <c r="G16" s="3">
        <v>45650</v>
      </c>
      <c r="H16" s="6">
        <v>85000</v>
      </c>
      <c r="I16" s="3">
        <v>45757</v>
      </c>
    </row>
    <row r="17" spans="1:9" x14ac:dyDescent="0.35">
      <c r="A17" s="2">
        <v>110519</v>
      </c>
      <c r="B17" s="2" t="s">
        <v>42</v>
      </c>
      <c r="C17" s="2">
        <v>10231567</v>
      </c>
      <c r="D17" s="2" t="s">
        <v>19</v>
      </c>
      <c r="E17" s="2" t="s">
        <v>14</v>
      </c>
      <c r="F17" s="2" t="s">
        <v>32</v>
      </c>
      <c r="G17" s="3">
        <v>45650</v>
      </c>
      <c r="H17" s="6">
        <v>50000</v>
      </c>
      <c r="I17" s="3">
        <v>45757</v>
      </c>
    </row>
    <row r="18" spans="1:9" x14ac:dyDescent="0.35">
      <c r="A18" s="2">
        <v>111097</v>
      </c>
      <c r="B18" s="2" t="s">
        <v>43</v>
      </c>
      <c r="C18" s="2">
        <v>3241362</v>
      </c>
      <c r="D18" s="2" t="s">
        <v>19</v>
      </c>
      <c r="E18" s="2" t="s">
        <v>14</v>
      </c>
      <c r="F18" s="2" t="s">
        <v>44</v>
      </c>
      <c r="G18" s="3">
        <v>45650</v>
      </c>
      <c r="H18" s="6">
        <v>10000</v>
      </c>
      <c r="I18" s="3">
        <v>45757</v>
      </c>
    </row>
    <row r="19" spans="1:9" x14ac:dyDescent="0.35">
      <c r="A19" s="2">
        <v>109746</v>
      </c>
      <c r="B19" s="2" t="s">
        <v>45</v>
      </c>
      <c r="C19" s="2">
        <v>3231988</v>
      </c>
      <c r="D19" s="2" t="s">
        <v>19</v>
      </c>
      <c r="E19" s="2" t="s">
        <v>14</v>
      </c>
      <c r="F19" s="2" t="s">
        <v>32</v>
      </c>
      <c r="G19" s="3">
        <v>45687</v>
      </c>
      <c r="H19" s="6">
        <v>15000</v>
      </c>
      <c r="I19" s="3">
        <v>45757</v>
      </c>
    </row>
    <row r="20" spans="1:9" x14ac:dyDescent="0.35">
      <c r="A20" s="2">
        <v>110054</v>
      </c>
      <c r="B20" s="2" t="s">
        <v>46</v>
      </c>
      <c r="C20" s="2">
        <v>623859</v>
      </c>
      <c r="D20" s="2" t="s">
        <v>19</v>
      </c>
      <c r="E20" s="2" t="s">
        <v>14</v>
      </c>
      <c r="F20" s="2" t="s">
        <v>20</v>
      </c>
      <c r="G20" s="3">
        <v>45714</v>
      </c>
      <c r="H20" s="6">
        <v>85000</v>
      </c>
      <c r="I20" s="3">
        <v>45757</v>
      </c>
    </row>
    <row r="21" spans="1:9" x14ac:dyDescent="0.35">
      <c r="A21" s="2" t="s">
        <v>47</v>
      </c>
      <c r="B21" s="2" t="s">
        <v>48</v>
      </c>
      <c r="C21" s="2">
        <v>2232483</v>
      </c>
      <c r="D21" s="2" t="s">
        <v>49</v>
      </c>
      <c r="E21" s="2" t="s">
        <v>14</v>
      </c>
      <c r="F21" s="2" t="s">
        <v>50</v>
      </c>
      <c r="G21" s="3">
        <v>45715</v>
      </c>
      <c r="H21" s="6">
        <v>250000</v>
      </c>
      <c r="I21" s="3">
        <v>45757</v>
      </c>
    </row>
    <row r="22" spans="1:9" x14ac:dyDescent="0.35">
      <c r="A22" s="2">
        <v>110060</v>
      </c>
      <c r="B22" s="2" t="s">
        <v>51</v>
      </c>
      <c r="C22" s="2">
        <v>6231155</v>
      </c>
      <c r="D22" s="2" t="s">
        <v>23</v>
      </c>
      <c r="E22" s="2" t="s">
        <v>14</v>
      </c>
      <c r="F22" s="2" t="s">
        <v>27</v>
      </c>
      <c r="G22" s="3">
        <v>45716</v>
      </c>
      <c r="H22" s="6">
        <v>50000</v>
      </c>
      <c r="I22" s="3">
        <v>45757</v>
      </c>
    </row>
    <row r="23" spans="1:9" x14ac:dyDescent="0.35">
      <c r="A23" s="2">
        <v>109914</v>
      </c>
      <c r="B23" s="2" t="s">
        <v>52</v>
      </c>
      <c r="C23" s="2">
        <v>4232300</v>
      </c>
      <c r="D23" s="2" t="s">
        <v>23</v>
      </c>
      <c r="E23" s="2" t="s">
        <v>14</v>
      </c>
      <c r="F23" s="2" t="s">
        <v>15</v>
      </c>
      <c r="G23" s="1">
        <v>45719</v>
      </c>
      <c r="H23" s="6">
        <v>37500</v>
      </c>
      <c r="I23" s="3">
        <v>45757</v>
      </c>
    </row>
    <row r="24" spans="1:9" x14ac:dyDescent="0.35">
      <c r="A24" s="2">
        <v>110888</v>
      </c>
      <c r="B24" s="2" t="s">
        <v>53</v>
      </c>
      <c r="C24" s="2">
        <v>1242348</v>
      </c>
      <c r="D24" s="2" t="s">
        <v>19</v>
      </c>
      <c r="E24" s="2" t="s">
        <v>14</v>
      </c>
      <c r="F24" s="2" t="s">
        <v>20</v>
      </c>
      <c r="G24" s="3">
        <v>45719</v>
      </c>
      <c r="H24" s="6">
        <v>13500</v>
      </c>
      <c r="I24" s="3">
        <v>45757</v>
      </c>
    </row>
    <row r="25" spans="1:9" x14ac:dyDescent="0.35">
      <c r="A25" s="2">
        <v>110996</v>
      </c>
      <c r="B25" s="2" t="s">
        <v>54</v>
      </c>
      <c r="C25" s="2">
        <v>2241797</v>
      </c>
      <c r="D25" s="2" t="s">
        <v>13</v>
      </c>
      <c r="E25" s="2" t="s">
        <v>14</v>
      </c>
      <c r="F25" s="2" t="s">
        <v>15</v>
      </c>
      <c r="G25" s="3">
        <v>45726</v>
      </c>
      <c r="H25" s="6">
        <v>30000</v>
      </c>
      <c r="I25" s="3">
        <v>45757</v>
      </c>
    </row>
    <row r="26" spans="1:9" x14ac:dyDescent="0.35">
      <c r="A26" s="2">
        <v>110717</v>
      </c>
      <c r="B26" s="2" t="s">
        <v>55</v>
      </c>
      <c r="C26" s="2">
        <v>1223435</v>
      </c>
      <c r="D26" s="2" t="s">
        <v>19</v>
      </c>
      <c r="E26" s="2" t="s">
        <v>14</v>
      </c>
      <c r="F26" s="2" t="s">
        <v>20</v>
      </c>
      <c r="G26" s="3">
        <v>45727</v>
      </c>
      <c r="H26" s="6">
        <v>150000</v>
      </c>
      <c r="I26" s="3">
        <v>45757</v>
      </c>
    </row>
    <row r="27" spans="1:9" x14ac:dyDescent="0.35">
      <c r="A27" s="2">
        <v>111257</v>
      </c>
      <c r="B27" s="2" t="s">
        <v>56</v>
      </c>
      <c r="C27" s="2">
        <v>4242096</v>
      </c>
      <c r="D27" s="2" t="s">
        <v>19</v>
      </c>
      <c r="E27" s="2" t="s">
        <v>14</v>
      </c>
      <c r="F27" s="2" t="s">
        <v>15</v>
      </c>
      <c r="G27" s="3">
        <v>45730</v>
      </c>
      <c r="H27" s="6">
        <v>145000</v>
      </c>
      <c r="I27" s="3">
        <v>45757</v>
      </c>
    </row>
    <row r="28" spans="1:9" x14ac:dyDescent="0.35">
      <c r="A28" s="2">
        <v>111161</v>
      </c>
      <c r="B28" s="2" t="s">
        <v>57</v>
      </c>
      <c r="C28" s="2">
        <v>3242856</v>
      </c>
      <c r="D28" s="2" t="s">
        <v>19</v>
      </c>
      <c r="E28" s="2" t="s">
        <v>14</v>
      </c>
      <c r="F28" s="2" t="s">
        <v>27</v>
      </c>
      <c r="G28" s="3">
        <v>45734</v>
      </c>
      <c r="H28" s="6">
        <v>150000</v>
      </c>
      <c r="I28" s="3">
        <v>45757</v>
      </c>
    </row>
    <row r="29" spans="1:9" x14ac:dyDescent="0.35">
      <c r="A29" s="2">
        <v>111158</v>
      </c>
      <c r="B29" s="2" t="s">
        <v>58</v>
      </c>
      <c r="C29" s="2">
        <v>3243104</v>
      </c>
      <c r="D29" s="2" t="s">
        <v>19</v>
      </c>
      <c r="E29" s="2" t="s">
        <v>14</v>
      </c>
      <c r="F29" s="2" t="s">
        <v>59</v>
      </c>
      <c r="G29" s="3">
        <v>45744</v>
      </c>
      <c r="H29" s="6">
        <v>35000</v>
      </c>
      <c r="I29" s="3">
        <v>45757</v>
      </c>
    </row>
    <row r="30" spans="1:9" x14ac:dyDescent="0.35">
      <c r="A30" s="2">
        <v>109478</v>
      </c>
      <c r="B30" s="2" t="s">
        <v>60</v>
      </c>
      <c r="C30" s="2">
        <v>1231378</v>
      </c>
      <c r="D30" s="2" t="s">
        <v>19</v>
      </c>
      <c r="E30" s="2" t="s">
        <v>14</v>
      </c>
      <c r="F30" s="2" t="s">
        <v>32</v>
      </c>
      <c r="G30" s="3">
        <v>45569</v>
      </c>
      <c r="H30" s="6">
        <v>25000</v>
      </c>
      <c r="I30" s="3">
        <v>45764</v>
      </c>
    </row>
    <row r="31" spans="1:9" x14ac:dyDescent="0.35">
      <c r="A31" s="2">
        <v>110045</v>
      </c>
      <c r="B31" s="2" t="s">
        <v>61</v>
      </c>
      <c r="C31" s="2">
        <v>6231026</v>
      </c>
      <c r="D31" s="2" t="s">
        <v>13</v>
      </c>
      <c r="E31" s="2" t="s">
        <v>14</v>
      </c>
      <c r="F31" s="2" t="s">
        <v>15</v>
      </c>
      <c r="G31" s="3">
        <v>45575</v>
      </c>
      <c r="H31" s="6">
        <v>20064.23</v>
      </c>
      <c r="I31" s="3">
        <v>45764</v>
      </c>
    </row>
    <row r="32" spans="1:9" x14ac:dyDescent="0.35">
      <c r="A32" s="2">
        <v>110872</v>
      </c>
      <c r="B32" s="2" t="s">
        <v>62</v>
      </c>
      <c r="C32" s="2">
        <v>1242129</v>
      </c>
      <c r="D32" s="2" t="s">
        <v>19</v>
      </c>
      <c r="E32" s="2" t="s">
        <v>14</v>
      </c>
      <c r="F32" s="2" t="s">
        <v>59</v>
      </c>
      <c r="G32" s="3">
        <v>45630</v>
      </c>
      <c r="H32" s="6">
        <v>40457.230000000003</v>
      </c>
      <c r="I32" s="3">
        <v>45764</v>
      </c>
    </row>
    <row r="33" spans="1:9" x14ac:dyDescent="0.35">
      <c r="A33" s="2">
        <v>109125</v>
      </c>
      <c r="B33" s="2" t="s">
        <v>63</v>
      </c>
      <c r="C33" s="2">
        <v>1022927</v>
      </c>
      <c r="D33" s="2" t="s">
        <v>64</v>
      </c>
      <c r="E33" s="2" t="s">
        <v>14</v>
      </c>
      <c r="F33" s="2" t="s">
        <v>65</v>
      </c>
      <c r="G33" s="3">
        <v>45659</v>
      </c>
      <c r="H33" s="6">
        <v>350000</v>
      </c>
      <c r="I33" s="3">
        <v>45764</v>
      </c>
    </row>
    <row r="34" spans="1:9" x14ac:dyDescent="0.35">
      <c r="A34" s="2">
        <v>110534</v>
      </c>
      <c r="B34" s="2" t="s">
        <v>66</v>
      </c>
      <c r="C34" s="2">
        <v>10232053</v>
      </c>
      <c r="D34" s="2" t="s">
        <v>19</v>
      </c>
      <c r="E34" s="2" t="s">
        <v>14</v>
      </c>
      <c r="F34" s="2" t="s">
        <v>20</v>
      </c>
      <c r="G34" s="3">
        <v>45686</v>
      </c>
      <c r="H34" s="6">
        <v>225000</v>
      </c>
      <c r="I34" s="3">
        <v>45764</v>
      </c>
    </row>
    <row r="35" spans="1:9" x14ac:dyDescent="0.35">
      <c r="A35" s="2">
        <v>110703</v>
      </c>
      <c r="B35" s="2" t="s">
        <v>67</v>
      </c>
      <c r="C35" s="2">
        <v>11232876</v>
      </c>
      <c r="D35" s="2" t="s">
        <v>19</v>
      </c>
      <c r="E35" s="2" t="s">
        <v>14</v>
      </c>
      <c r="F35" s="2" t="s">
        <v>15</v>
      </c>
      <c r="G35" s="3">
        <v>45687</v>
      </c>
      <c r="H35" s="6">
        <v>32500</v>
      </c>
      <c r="I35" s="3">
        <v>45764</v>
      </c>
    </row>
    <row r="36" spans="1:9" x14ac:dyDescent="0.35">
      <c r="A36" s="2">
        <v>111330</v>
      </c>
      <c r="B36" s="2" t="s">
        <v>68</v>
      </c>
      <c r="C36" s="2">
        <v>4241669</v>
      </c>
      <c r="D36" s="2" t="s">
        <v>19</v>
      </c>
      <c r="E36" s="2" t="s">
        <v>14</v>
      </c>
      <c r="F36" s="2" t="s">
        <v>32</v>
      </c>
      <c r="G36" s="3">
        <v>45726</v>
      </c>
      <c r="H36" s="6">
        <v>45000</v>
      </c>
      <c r="I36" s="3">
        <v>45764</v>
      </c>
    </row>
    <row r="37" spans="1:9" x14ac:dyDescent="0.35">
      <c r="A37" s="2">
        <v>111033</v>
      </c>
      <c r="B37" s="2" t="s">
        <v>69</v>
      </c>
      <c r="C37" s="2">
        <v>2242938</v>
      </c>
      <c r="D37" s="2" t="s">
        <v>19</v>
      </c>
      <c r="E37" s="2" t="s">
        <v>14</v>
      </c>
      <c r="F37" s="2" t="s">
        <v>20</v>
      </c>
      <c r="G37" s="3">
        <v>45743</v>
      </c>
      <c r="H37" s="6">
        <v>60000</v>
      </c>
      <c r="I37" s="3">
        <v>45764</v>
      </c>
    </row>
    <row r="38" spans="1:9" x14ac:dyDescent="0.35">
      <c r="A38" s="2">
        <v>110554</v>
      </c>
      <c r="B38" s="2" t="s">
        <v>70</v>
      </c>
      <c r="C38" s="2">
        <v>10232026</v>
      </c>
      <c r="D38" s="2" t="s">
        <v>19</v>
      </c>
      <c r="E38" s="2" t="s">
        <v>14</v>
      </c>
      <c r="F38" s="2" t="s">
        <v>20</v>
      </c>
      <c r="G38" s="3">
        <v>45747</v>
      </c>
      <c r="H38" s="6">
        <v>70000</v>
      </c>
      <c r="I38" s="3">
        <v>45764</v>
      </c>
    </row>
    <row r="39" spans="1:9" x14ac:dyDescent="0.35">
      <c r="A39" s="2">
        <v>111322</v>
      </c>
      <c r="B39" s="2" t="s">
        <v>71</v>
      </c>
      <c r="C39" s="2">
        <v>52470</v>
      </c>
      <c r="D39" s="2" t="s">
        <v>13</v>
      </c>
      <c r="E39" s="2" t="s">
        <v>14</v>
      </c>
      <c r="F39" s="2" t="s">
        <v>15</v>
      </c>
      <c r="G39" s="3">
        <v>45748</v>
      </c>
      <c r="H39" s="6">
        <v>50000</v>
      </c>
      <c r="I39" s="3">
        <v>45764</v>
      </c>
    </row>
    <row r="40" spans="1:9" x14ac:dyDescent="0.35">
      <c r="A40" s="2">
        <v>111364</v>
      </c>
      <c r="B40" s="2" t="s">
        <v>72</v>
      </c>
      <c r="C40" s="2">
        <v>5241623</v>
      </c>
      <c r="D40" s="2" t="s">
        <v>19</v>
      </c>
      <c r="E40" s="2" t="s">
        <v>14</v>
      </c>
      <c r="F40" s="2" t="s">
        <v>29</v>
      </c>
      <c r="G40" s="3">
        <v>45749</v>
      </c>
      <c r="H40" s="6">
        <v>18000</v>
      </c>
      <c r="I40" s="3">
        <v>45764</v>
      </c>
    </row>
    <row r="41" spans="1:9" x14ac:dyDescent="0.35">
      <c r="A41" s="2">
        <v>104188</v>
      </c>
      <c r="B41" s="2" t="s">
        <v>73</v>
      </c>
      <c r="C41" s="2">
        <v>120661</v>
      </c>
      <c r="D41" s="2" t="s">
        <v>19</v>
      </c>
      <c r="E41" s="2" t="s">
        <v>14</v>
      </c>
      <c r="F41" s="2" t="s">
        <v>20</v>
      </c>
      <c r="G41" s="3">
        <v>45750</v>
      </c>
      <c r="H41" s="6">
        <v>37500</v>
      </c>
      <c r="I41" s="3">
        <v>45764</v>
      </c>
    </row>
    <row r="42" spans="1:9" x14ac:dyDescent="0.35">
      <c r="A42" s="2">
        <v>110658</v>
      </c>
      <c r="B42" s="2" t="s">
        <v>74</v>
      </c>
      <c r="C42" s="2">
        <v>1123965</v>
      </c>
      <c r="D42" s="2" t="s">
        <v>19</v>
      </c>
      <c r="E42" s="2" t="s">
        <v>14</v>
      </c>
      <c r="F42" s="2" t="s">
        <v>20</v>
      </c>
      <c r="G42" s="3">
        <v>45750</v>
      </c>
      <c r="H42" s="6">
        <v>20000</v>
      </c>
      <c r="I42" s="3">
        <v>45764</v>
      </c>
    </row>
    <row r="43" spans="1:9" x14ac:dyDescent="0.35">
      <c r="A43" s="2">
        <v>110550</v>
      </c>
      <c r="B43" s="2" t="s">
        <v>75</v>
      </c>
      <c r="C43" s="2">
        <v>10232539</v>
      </c>
      <c r="D43" s="2" t="s">
        <v>19</v>
      </c>
      <c r="E43" s="2" t="s">
        <v>14</v>
      </c>
      <c r="F43" s="2" t="s">
        <v>29</v>
      </c>
      <c r="G43" s="3">
        <v>45726</v>
      </c>
      <c r="H43" s="6">
        <v>5500</v>
      </c>
      <c r="I43" s="3">
        <v>45771</v>
      </c>
    </row>
    <row r="44" spans="1:9" x14ac:dyDescent="0.35">
      <c r="A44" s="2">
        <v>110893</v>
      </c>
      <c r="B44" s="2" t="s">
        <v>76</v>
      </c>
      <c r="C44" s="2">
        <v>1241913</v>
      </c>
      <c r="D44" s="2" t="s">
        <v>19</v>
      </c>
      <c r="E44" s="2" t="s">
        <v>14</v>
      </c>
      <c r="F44" s="2" t="s">
        <v>32</v>
      </c>
      <c r="G44" s="3">
        <v>45728</v>
      </c>
      <c r="H44" s="6">
        <v>2500</v>
      </c>
      <c r="I44" s="3">
        <v>45771</v>
      </c>
    </row>
    <row r="45" spans="1:9" x14ac:dyDescent="0.35">
      <c r="A45" s="2">
        <v>110903</v>
      </c>
      <c r="B45" s="2" t="s">
        <v>77</v>
      </c>
      <c r="C45" s="2">
        <v>1242107</v>
      </c>
      <c r="D45" s="2" t="s">
        <v>38</v>
      </c>
      <c r="E45" s="2" t="s">
        <v>14</v>
      </c>
      <c r="F45" s="2" t="s">
        <v>15</v>
      </c>
      <c r="G45" s="3">
        <v>45744</v>
      </c>
      <c r="H45" s="6">
        <v>10000</v>
      </c>
      <c r="I45" s="3">
        <v>45771</v>
      </c>
    </row>
    <row r="46" spans="1:9" x14ac:dyDescent="0.35">
      <c r="A46" s="2">
        <v>110338</v>
      </c>
      <c r="B46" s="2" t="s">
        <v>78</v>
      </c>
      <c r="C46" s="2">
        <v>723690</v>
      </c>
      <c r="D46" s="2" t="s">
        <v>19</v>
      </c>
      <c r="E46" s="2" t="s">
        <v>14</v>
      </c>
      <c r="F46" s="2" t="s">
        <v>20</v>
      </c>
      <c r="G46" s="3">
        <v>45751</v>
      </c>
      <c r="H46" s="6">
        <v>17500</v>
      </c>
      <c r="I46" s="3">
        <v>45771</v>
      </c>
    </row>
    <row r="47" spans="1:9" x14ac:dyDescent="0.35">
      <c r="A47" s="2">
        <v>110464</v>
      </c>
      <c r="B47" s="2" t="s">
        <v>79</v>
      </c>
      <c r="C47" s="2">
        <v>102375</v>
      </c>
      <c r="D47" s="2" t="s">
        <v>19</v>
      </c>
      <c r="E47" s="2" t="s">
        <v>14</v>
      </c>
      <c r="F47" s="2" t="s">
        <v>20</v>
      </c>
      <c r="G47" s="3">
        <v>45754</v>
      </c>
      <c r="H47" s="6">
        <v>250000</v>
      </c>
      <c r="I47" s="3">
        <v>45771</v>
      </c>
    </row>
    <row r="48" spans="1:9" x14ac:dyDescent="0.35">
      <c r="A48" s="2">
        <v>110509</v>
      </c>
      <c r="B48" s="2" t="s">
        <v>80</v>
      </c>
      <c r="C48" s="2">
        <v>10231475</v>
      </c>
      <c r="D48" s="2" t="s">
        <v>19</v>
      </c>
      <c r="E48" s="2" t="s">
        <v>14</v>
      </c>
      <c r="F48" s="2" t="s">
        <v>20</v>
      </c>
      <c r="G48" s="3">
        <v>45754</v>
      </c>
      <c r="H48" s="6">
        <v>250000</v>
      </c>
      <c r="I48" s="3">
        <v>45771</v>
      </c>
    </row>
    <row r="49" spans="1:9" x14ac:dyDescent="0.35">
      <c r="A49" s="2">
        <v>110626</v>
      </c>
      <c r="B49" s="2" t="s">
        <v>81</v>
      </c>
      <c r="C49" s="2">
        <v>1123408</v>
      </c>
      <c r="D49" s="2" t="s">
        <v>19</v>
      </c>
      <c r="E49" s="2" t="s">
        <v>14</v>
      </c>
      <c r="F49" s="2" t="s">
        <v>32</v>
      </c>
      <c r="G49" s="2">
        <v>45754</v>
      </c>
      <c r="H49" s="6">
        <v>57500</v>
      </c>
      <c r="I49" s="3">
        <v>45771</v>
      </c>
    </row>
    <row r="50" spans="1:9" x14ac:dyDescent="0.35">
      <c r="A50" s="2">
        <v>111204</v>
      </c>
      <c r="B50" s="2" t="s">
        <v>82</v>
      </c>
      <c r="C50" s="2">
        <v>3241776</v>
      </c>
      <c r="D50" s="2" t="s">
        <v>13</v>
      </c>
      <c r="E50" s="2" t="s">
        <v>14</v>
      </c>
      <c r="F50" s="2" t="s">
        <v>15</v>
      </c>
      <c r="G50" s="3">
        <v>45754</v>
      </c>
      <c r="H50" s="6">
        <v>42500</v>
      </c>
      <c r="I50" s="3">
        <v>45771</v>
      </c>
    </row>
    <row r="51" spans="1:9" x14ac:dyDescent="0.35">
      <c r="A51" s="2">
        <v>109392</v>
      </c>
      <c r="B51" s="2" t="s">
        <v>83</v>
      </c>
      <c r="C51" s="2">
        <v>12222196</v>
      </c>
      <c r="D51" s="2" t="s">
        <v>19</v>
      </c>
      <c r="E51" s="2" t="s">
        <v>14</v>
      </c>
      <c r="F51" s="2" t="s">
        <v>20</v>
      </c>
      <c r="G51" s="3">
        <v>45383</v>
      </c>
      <c r="H51" s="6">
        <v>5000</v>
      </c>
      <c r="I51" s="3">
        <v>45778</v>
      </c>
    </row>
    <row r="52" spans="1:9" x14ac:dyDescent="0.35">
      <c r="A52" s="2">
        <v>111129</v>
      </c>
      <c r="B52" s="2" t="s">
        <v>84</v>
      </c>
      <c r="C52" s="2">
        <v>3241063</v>
      </c>
      <c r="D52" s="2" t="s">
        <v>19</v>
      </c>
      <c r="E52" s="2" t="s">
        <v>14</v>
      </c>
      <c r="F52" s="2" t="s">
        <v>20</v>
      </c>
      <c r="G52" s="3">
        <v>45749</v>
      </c>
      <c r="H52" s="6">
        <v>32000</v>
      </c>
      <c r="I52" s="3">
        <v>45778</v>
      </c>
    </row>
    <row r="53" spans="1:9" x14ac:dyDescent="0.35">
      <c r="A53" s="2">
        <v>111554</v>
      </c>
      <c r="B53" s="2" t="s">
        <v>85</v>
      </c>
      <c r="C53" s="2">
        <v>4241553</v>
      </c>
      <c r="D53" s="2" t="s">
        <v>23</v>
      </c>
      <c r="E53" s="2" t="s">
        <v>14</v>
      </c>
      <c r="F53" s="2" t="s">
        <v>86</v>
      </c>
      <c r="G53" s="3">
        <v>45749</v>
      </c>
      <c r="H53" s="6">
        <v>84800</v>
      </c>
      <c r="I53" s="3">
        <v>45778</v>
      </c>
    </row>
    <row r="54" spans="1:9" x14ac:dyDescent="0.35">
      <c r="A54" s="2">
        <v>110930</v>
      </c>
      <c r="B54" s="2" t="s">
        <v>87</v>
      </c>
      <c r="C54" s="2">
        <v>1243226</v>
      </c>
      <c r="D54" s="2" t="s">
        <v>23</v>
      </c>
      <c r="E54" s="2" t="s">
        <v>14</v>
      </c>
      <c r="F54" s="2" t="s">
        <v>27</v>
      </c>
      <c r="G54" s="3">
        <v>45754</v>
      </c>
      <c r="H54" s="6">
        <v>115000</v>
      </c>
      <c r="I54" s="3">
        <v>45778</v>
      </c>
    </row>
    <row r="55" spans="1:9" x14ac:dyDescent="0.35">
      <c r="A55" s="2">
        <v>111369</v>
      </c>
      <c r="B55" s="2" t="s">
        <v>88</v>
      </c>
      <c r="C55" s="2">
        <v>5241897</v>
      </c>
      <c r="D55" s="2" t="s">
        <v>19</v>
      </c>
      <c r="E55" s="2" t="s">
        <v>14</v>
      </c>
      <c r="F55" s="2" t="s">
        <v>35</v>
      </c>
      <c r="G55" s="3">
        <v>45755</v>
      </c>
      <c r="H55" s="6">
        <v>40000</v>
      </c>
      <c r="I55" s="3">
        <v>45778</v>
      </c>
    </row>
    <row r="56" spans="1:9" x14ac:dyDescent="0.35">
      <c r="A56" s="2">
        <v>111056</v>
      </c>
      <c r="B56" s="2" t="s">
        <v>89</v>
      </c>
      <c r="C56" s="2">
        <v>324358</v>
      </c>
      <c r="D56" s="2" t="s">
        <v>19</v>
      </c>
      <c r="E56" s="2" t="s">
        <v>14</v>
      </c>
      <c r="F56" s="2" t="s">
        <v>20</v>
      </c>
      <c r="G56" s="3">
        <v>45756</v>
      </c>
      <c r="H56" s="6">
        <v>12500</v>
      </c>
      <c r="I56" s="3">
        <v>45778</v>
      </c>
    </row>
    <row r="57" spans="1:9" x14ac:dyDescent="0.35">
      <c r="A57" s="2">
        <v>111403</v>
      </c>
      <c r="B57" s="2" t="s">
        <v>90</v>
      </c>
      <c r="C57" s="2">
        <v>5243006</v>
      </c>
      <c r="D57" s="2" t="s">
        <v>19</v>
      </c>
      <c r="E57" s="2" t="s">
        <v>14</v>
      </c>
      <c r="F57" s="2" t="s">
        <v>15</v>
      </c>
      <c r="G57" s="3">
        <v>45756</v>
      </c>
      <c r="H57" s="6">
        <v>12500</v>
      </c>
      <c r="I57" s="3">
        <v>45778</v>
      </c>
    </row>
    <row r="58" spans="1:9" x14ac:dyDescent="0.35">
      <c r="A58" s="2">
        <v>110066</v>
      </c>
      <c r="B58" s="2" t="s">
        <v>91</v>
      </c>
      <c r="C58" s="2">
        <v>623601</v>
      </c>
      <c r="D58" s="2" t="s">
        <v>13</v>
      </c>
      <c r="E58" s="2" t="s">
        <v>14</v>
      </c>
      <c r="F58" s="2" t="s">
        <v>15</v>
      </c>
      <c r="G58" s="3">
        <v>45760</v>
      </c>
      <c r="H58" s="6">
        <v>99000</v>
      </c>
      <c r="I58" s="3">
        <v>45778</v>
      </c>
    </row>
    <row r="59" spans="1:9" x14ac:dyDescent="0.35">
      <c r="A59" s="2">
        <v>110333</v>
      </c>
      <c r="B59" s="2" t="s">
        <v>92</v>
      </c>
      <c r="C59" s="2">
        <v>8232722</v>
      </c>
      <c r="D59" s="2" t="s">
        <v>19</v>
      </c>
      <c r="E59" s="2" t="s">
        <v>14</v>
      </c>
      <c r="F59" s="2" t="s">
        <v>32</v>
      </c>
      <c r="G59" s="3">
        <v>45762</v>
      </c>
      <c r="H59" s="6">
        <v>175000</v>
      </c>
      <c r="I59" s="3">
        <v>45778</v>
      </c>
    </row>
    <row r="60" spans="1:9" x14ac:dyDescent="0.35">
      <c r="A60" s="2">
        <v>110462</v>
      </c>
      <c r="B60" s="2" t="s">
        <v>93</v>
      </c>
      <c r="C60" s="2">
        <v>1023120</v>
      </c>
      <c r="D60" s="2" t="s">
        <v>19</v>
      </c>
      <c r="E60" s="2" t="s">
        <v>14</v>
      </c>
      <c r="F60" s="2" t="s">
        <v>32</v>
      </c>
      <c r="G60" s="3">
        <v>45567</v>
      </c>
      <c r="H60" s="6">
        <v>27500</v>
      </c>
      <c r="I60" s="3">
        <v>45785</v>
      </c>
    </row>
    <row r="61" spans="1:9" x14ac:dyDescent="0.35">
      <c r="A61" s="2" t="s">
        <v>94</v>
      </c>
      <c r="B61" s="2" t="s">
        <v>95</v>
      </c>
      <c r="C61" s="2">
        <v>11231732</v>
      </c>
      <c r="D61" s="2" t="s">
        <v>19</v>
      </c>
      <c r="E61" s="2" t="s">
        <v>14</v>
      </c>
      <c r="F61" s="2" t="s">
        <v>32</v>
      </c>
      <c r="G61" s="3">
        <v>45636</v>
      </c>
      <c r="H61" s="6">
        <v>25000</v>
      </c>
      <c r="I61" s="3">
        <v>45785</v>
      </c>
    </row>
    <row r="62" spans="1:9" x14ac:dyDescent="0.35">
      <c r="A62" s="2">
        <v>111011</v>
      </c>
      <c r="B62" s="2" t="s">
        <v>96</v>
      </c>
      <c r="C62" s="2">
        <v>2242451</v>
      </c>
      <c r="D62" s="2" t="s">
        <v>13</v>
      </c>
      <c r="E62" s="2" t="s">
        <v>14</v>
      </c>
      <c r="F62" s="2" t="s">
        <v>15</v>
      </c>
      <c r="G62" s="3">
        <v>45645</v>
      </c>
      <c r="H62" s="6">
        <v>50000</v>
      </c>
      <c r="I62" s="3">
        <v>45785</v>
      </c>
    </row>
    <row r="63" spans="1:9" x14ac:dyDescent="0.35">
      <c r="A63" s="2">
        <v>110240</v>
      </c>
      <c r="B63" s="2" t="s">
        <v>97</v>
      </c>
      <c r="C63" s="2">
        <v>823588</v>
      </c>
      <c r="D63" s="2" t="s">
        <v>19</v>
      </c>
      <c r="E63" s="2" t="s">
        <v>14</v>
      </c>
      <c r="F63" s="2" t="s">
        <v>32</v>
      </c>
      <c r="G63" s="3">
        <v>45737</v>
      </c>
      <c r="H63" s="6">
        <v>100000</v>
      </c>
      <c r="I63" s="3">
        <v>45785</v>
      </c>
    </row>
    <row r="64" spans="1:9" x14ac:dyDescent="0.35">
      <c r="A64" s="2">
        <v>110885</v>
      </c>
      <c r="B64" s="2" t="s">
        <v>98</v>
      </c>
      <c r="C64" s="2">
        <v>1241598</v>
      </c>
      <c r="D64" s="2" t="s">
        <v>13</v>
      </c>
      <c r="E64" s="2" t="s">
        <v>14</v>
      </c>
      <c r="F64" s="2" t="s">
        <v>15</v>
      </c>
      <c r="G64" s="3">
        <v>45754</v>
      </c>
      <c r="H64" s="6">
        <v>125000</v>
      </c>
      <c r="I64" s="3">
        <v>45785</v>
      </c>
    </row>
    <row r="65" spans="1:9" x14ac:dyDescent="0.35">
      <c r="A65" s="2">
        <v>111100</v>
      </c>
      <c r="B65" s="2" t="s">
        <v>99</v>
      </c>
      <c r="C65" s="2">
        <v>324976</v>
      </c>
      <c r="D65" s="2" t="s">
        <v>19</v>
      </c>
      <c r="E65" s="2" t="s">
        <v>14</v>
      </c>
      <c r="F65" s="2" t="s">
        <v>20</v>
      </c>
      <c r="G65" s="3">
        <v>45754</v>
      </c>
      <c r="H65" s="6">
        <v>75000</v>
      </c>
      <c r="I65" s="3">
        <v>45785</v>
      </c>
    </row>
    <row r="66" spans="1:9" x14ac:dyDescent="0.35">
      <c r="A66" s="2">
        <v>109938</v>
      </c>
      <c r="B66" s="2" t="s">
        <v>100</v>
      </c>
      <c r="C66" s="2">
        <v>5231271</v>
      </c>
      <c r="D66" s="2" t="s">
        <v>40</v>
      </c>
      <c r="E66" s="2" t="s">
        <v>14</v>
      </c>
      <c r="F66" s="2" t="s">
        <v>35</v>
      </c>
      <c r="G66" s="3">
        <v>45759</v>
      </c>
      <c r="H66" s="6">
        <v>60000</v>
      </c>
      <c r="I66" s="3">
        <v>45785</v>
      </c>
    </row>
    <row r="67" spans="1:9" x14ac:dyDescent="0.35">
      <c r="A67" s="2">
        <v>111333</v>
      </c>
      <c r="B67" s="2" t="s">
        <v>101</v>
      </c>
      <c r="C67" s="2">
        <v>4243815</v>
      </c>
      <c r="D67" s="2" t="s">
        <v>23</v>
      </c>
      <c r="E67" s="2" t="s">
        <v>14</v>
      </c>
      <c r="F67" s="2" t="s">
        <v>27</v>
      </c>
      <c r="G67" s="3">
        <v>45763</v>
      </c>
      <c r="H67" s="6">
        <v>90000</v>
      </c>
      <c r="I67" s="3">
        <v>45785</v>
      </c>
    </row>
    <row r="68" spans="1:9" x14ac:dyDescent="0.35">
      <c r="A68" s="2">
        <v>108376</v>
      </c>
      <c r="B68" s="2" t="s">
        <v>102</v>
      </c>
      <c r="C68" s="2">
        <v>322477</v>
      </c>
      <c r="D68" s="2" t="s">
        <v>19</v>
      </c>
      <c r="E68" s="2" t="s">
        <v>14</v>
      </c>
      <c r="F68" s="2" t="s">
        <v>32</v>
      </c>
      <c r="G68" s="3">
        <v>45686</v>
      </c>
      <c r="H68" s="6">
        <v>1500</v>
      </c>
      <c r="I68" s="3">
        <v>45791</v>
      </c>
    </row>
    <row r="69" spans="1:9" x14ac:dyDescent="0.35">
      <c r="A69" s="2">
        <v>110051</v>
      </c>
      <c r="B69" s="2" t="s">
        <v>103</v>
      </c>
      <c r="C69" s="2">
        <v>6231039</v>
      </c>
      <c r="D69" s="2" t="s">
        <v>19</v>
      </c>
      <c r="E69" s="2" t="s">
        <v>14</v>
      </c>
      <c r="F69" s="2" t="s">
        <v>104</v>
      </c>
      <c r="G69" s="3">
        <v>45686</v>
      </c>
      <c r="H69" s="6">
        <v>1500</v>
      </c>
      <c r="I69" s="3">
        <v>45791</v>
      </c>
    </row>
    <row r="70" spans="1:9" x14ac:dyDescent="0.35">
      <c r="A70" s="2">
        <v>110110</v>
      </c>
      <c r="B70" s="2" t="s">
        <v>105</v>
      </c>
      <c r="C70" s="2">
        <v>6232980</v>
      </c>
      <c r="D70" s="2" t="s">
        <v>19</v>
      </c>
      <c r="E70" s="2" t="s">
        <v>14</v>
      </c>
      <c r="F70" s="2" t="s">
        <v>32</v>
      </c>
      <c r="G70" s="3">
        <v>45721</v>
      </c>
      <c r="H70" s="6">
        <v>1500</v>
      </c>
      <c r="I70" s="3">
        <v>45791</v>
      </c>
    </row>
    <row r="71" spans="1:9" x14ac:dyDescent="0.35">
      <c r="A71" s="2">
        <v>110264</v>
      </c>
      <c r="B71" s="2" t="s">
        <v>106</v>
      </c>
      <c r="C71" s="2">
        <v>8231203</v>
      </c>
      <c r="D71" s="2" t="s">
        <v>64</v>
      </c>
      <c r="E71" s="2" t="s">
        <v>14</v>
      </c>
      <c r="F71" s="2" t="s">
        <v>107</v>
      </c>
      <c r="G71" s="3">
        <v>45650</v>
      </c>
      <c r="H71" s="6">
        <v>75000</v>
      </c>
      <c r="I71" s="3">
        <v>45792</v>
      </c>
    </row>
    <row r="72" spans="1:9" x14ac:dyDescent="0.35">
      <c r="A72" s="2">
        <v>111430</v>
      </c>
      <c r="B72" s="2" t="s">
        <v>108</v>
      </c>
      <c r="C72" s="2">
        <v>5243124</v>
      </c>
      <c r="D72" s="2" t="s">
        <v>23</v>
      </c>
      <c r="E72" s="2" t="s">
        <v>14</v>
      </c>
      <c r="F72" s="2" t="s">
        <v>27</v>
      </c>
      <c r="G72" s="3">
        <v>45749</v>
      </c>
      <c r="H72" s="6">
        <v>90000</v>
      </c>
      <c r="I72" s="3">
        <v>45792</v>
      </c>
    </row>
    <row r="73" spans="1:9" x14ac:dyDescent="0.35">
      <c r="A73" s="2">
        <v>110445</v>
      </c>
      <c r="B73" s="2" t="s">
        <v>109</v>
      </c>
      <c r="C73" s="2">
        <v>102313</v>
      </c>
      <c r="D73" s="2" t="s">
        <v>110</v>
      </c>
      <c r="E73" s="2" t="s">
        <v>14</v>
      </c>
      <c r="F73" s="2" t="s">
        <v>65</v>
      </c>
      <c r="G73" s="3">
        <v>45756</v>
      </c>
      <c r="H73" s="6">
        <v>20000</v>
      </c>
      <c r="I73" s="3">
        <v>45792</v>
      </c>
    </row>
    <row r="74" spans="1:9" x14ac:dyDescent="0.35">
      <c r="A74" s="2">
        <v>110718</v>
      </c>
      <c r="B74" s="2" t="s">
        <v>111</v>
      </c>
      <c r="C74" s="2">
        <v>11232376</v>
      </c>
      <c r="D74" s="2" t="s">
        <v>19</v>
      </c>
      <c r="E74" s="2" t="s">
        <v>14</v>
      </c>
      <c r="F74" s="2" t="s">
        <v>32</v>
      </c>
      <c r="G74" s="3">
        <v>45764</v>
      </c>
      <c r="H74" s="6">
        <v>50000</v>
      </c>
      <c r="I74" s="3">
        <v>45792</v>
      </c>
    </row>
    <row r="75" spans="1:9" x14ac:dyDescent="0.35">
      <c r="A75" s="2">
        <v>110306</v>
      </c>
      <c r="B75" s="2" t="s">
        <v>112</v>
      </c>
      <c r="C75" s="2">
        <v>8232002</v>
      </c>
      <c r="D75" s="2" t="s">
        <v>64</v>
      </c>
      <c r="E75" s="2" t="s">
        <v>14</v>
      </c>
      <c r="F75" s="2" t="s">
        <v>107</v>
      </c>
      <c r="G75" s="3">
        <v>45768</v>
      </c>
      <c r="H75" s="6">
        <v>30000</v>
      </c>
      <c r="I75" s="3">
        <v>45792</v>
      </c>
    </row>
    <row r="76" spans="1:9" x14ac:dyDescent="0.35">
      <c r="A76" s="2">
        <v>110941</v>
      </c>
      <c r="B76" s="2" t="s">
        <v>113</v>
      </c>
      <c r="C76" s="2">
        <v>224533</v>
      </c>
      <c r="D76" s="2" t="s">
        <v>114</v>
      </c>
      <c r="E76" s="2" t="s">
        <v>14</v>
      </c>
      <c r="F76" s="2" t="s">
        <v>115</v>
      </c>
      <c r="G76" s="3">
        <v>45772</v>
      </c>
      <c r="H76" s="6">
        <v>15000</v>
      </c>
      <c r="I76" s="3">
        <v>45792</v>
      </c>
    </row>
    <row r="77" spans="1:9" x14ac:dyDescent="0.35">
      <c r="A77" s="2">
        <v>111103</v>
      </c>
      <c r="B77" s="2" t="s">
        <v>116</v>
      </c>
      <c r="C77" s="2">
        <v>3241150</v>
      </c>
      <c r="D77" s="2" t="s">
        <v>110</v>
      </c>
      <c r="E77" s="2" t="s">
        <v>14</v>
      </c>
      <c r="F77" s="2" t="s">
        <v>117</v>
      </c>
      <c r="G77" s="3">
        <v>45772</v>
      </c>
      <c r="H77" s="6">
        <v>10000</v>
      </c>
      <c r="I77" s="3">
        <v>45792</v>
      </c>
    </row>
    <row r="78" spans="1:9" x14ac:dyDescent="0.35">
      <c r="A78" s="2">
        <v>111889</v>
      </c>
      <c r="B78" s="2" t="s">
        <v>118</v>
      </c>
      <c r="C78" s="2">
        <v>9242559</v>
      </c>
      <c r="D78" s="2" t="s">
        <v>13</v>
      </c>
      <c r="E78" s="2" t="s">
        <v>14</v>
      </c>
      <c r="F78" s="2" t="s">
        <v>15</v>
      </c>
      <c r="G78" s="3">
        <v>45775</v>
      </c>
      <c r="H78" s="6">
        <v>75000</v>
      </c>
      <c r="I78" s="3">
        <v>45792</v>
      </c>
    </row>
    <row r="79" spans="1:9" x14ac:dyDescent="0.35">
      <c r="A79" s="2">
        <v>110995</v>
      </c>
      <c r="B79" s="2" t="s">
        <v>119</v>
      </c>
      <c r="C79" s="2">
        <v>224201</v>
      </c>
      <c r="D79" s="2" t="s">
        <v>19</v>
      </c>
      <c r="E79" s="2" t="s">
        <v>14</v>
      </c>
      <c r="F79" s="2" t="s">
        <v>59</v>
      </c>
      <c r="G79" s="3">
        <v>45776</v>
      </c>
      <c r="H79" s="6">
        <v>100000</v>
      </c>
      <c r="I79" s="3">
        <v>45792</v>
      </c>
    </row>
    <row r="80" spans="1:9" x14ac:dyDescent="0.35">
      <c r="A80" s="2">
        <v>111290</v>
      </c>
      <c r="B80" s="2" t="s">
        <v>120</v>
      </c>
      <c r="C80" s="2">
        <v>4243086</v>
      </c>
      <c r="D80" s="2" t="s">
        <v>19</v>
      </c>
      <c r="E80" s="2" t="s">
        <v>14</v>
      </c>
      <c r="F80" s="2" t="s">
        <v>20</v>
      </c>
      <c r="G80" s="3">
        <v>45776</v>
      </c>
      <c r="H80" s="6">
        <v>45000</v>
      </c>
      <c r="I80" s="3">
        <v>45792</v>
      </c>
    </row>
    <row r="81" spans="1:9" x14ac:dyDescent="0.35">
      <c r="A81" s="2">
        <v>110617</v>
      </c>
      <c r="B81" s="2" t="s">
        <v>121</v>
      </c>
      <c r="C81" s="2">
        <v>10233332</v>
      </c>
      <c r="D81" s="2" t="s">
        <v>19</v>
      </c>
      <c r="E81" s="2" t="s">
        <v>14</v>
      </c>
      <c r="F81" s="2" t="s">
        <v>15</v>
      </c>
      <c r="G81" s="3">
        <v>45777</v>
      </c>
      <c r="H81" s="6">
        <v>75000</v>
      </c>
      <c r="I81" s="3">
        <v>45792</v>
      </c>
    </row>
    <row r="82" spans="1:9" x14ac:dyDescent="0.35">
      <c r="A82" s="2">
        <v>110362</v>
      </c>
      <c r="B82" s="2" t="s">
        <v>122</v>
      </c>
      <c r="C82" s="2">
        <v>923693</v>
      </c>
      <c r="D82" s="2" t="s">
        <v>19</v>
      </c>
      <c r="E82" s="2" t="s">
        <v>14</v>
      </c>
      <c r="F82" s="2" t="s">
        <v>29</v>
      </c>
      <c r="G82" s="3">
        <v>45719</v>
      </c>
      <c r="H82" s="6">
        <v>27500</v>
      </c>
      <c r="I82" s="3">
        <v>45799</v>
      </c>
    </row>
    <row r="83" spans="1:9" x14ac:dyDescent="0.35">
      <c r="A83" s="2">
        <v>110098</v>
      </c>
      <c r="B83" s="2" t="s">
        <v>123</v>
      </c>
      <c r="C83" s="2">
        <v>6232396</v>
      </c>
      <c r="D83" s="2" t="s">
        <v>13</v>
      </c>
      <c r="E83" s="2" t="s">
        <v>14</v>
      </c>
      <c r="F83" s="2" t="s">
        <v>15</v>
      </c>
      <c r="G83" s="3">
        <v>45771</v>
      </c>
      <c r="H83" s="6">
        <v>22000</v>
      </c>
      <c r="I83" s="3">
        <v>45799</v>
      </c>
    </row>
    <row r="84" spans="1:9" x14ac:dyDescent="0.35">
      <c r="A84" s="2">
        <v>110485</v>
      </c>
      <c r="B84" s="2" t="s">
        <v>124</v>
      </c>
      <c r="C84" s="2">
        <v>9233081</v>
      </c>
      <c r="D84" s="2" t="s">
        <v>19</v>
      </c>
      <c r="E84" s="2" t="s">
        <v>14</v>
      </c>
      <c r="F84" s="2" t="s">
        <v>104</v>
      </c>
      <c r="G84" s="3">
        <v>45782</v>
      </c>
      <c r="H84" s="6">
        <v>40000</v>
      </c>
      <c r="I84" s="3">
        <v>45799</v>
      </c>
    </row>
    <row r="85" spans="1:9" x14ac:dyDescent="0.35">
      <c r="A85" s="2">
        <v>110707</v>
      </c>
      <c r="B85" s="2" t="s">
        <v>125</v>
      </c>
      <c r="C85" s="2">
        <v>122391</v>
      </c>
      <c r="D85" s="2" t="s">
        <v>23</v>
      </c>
      <c r="E85" s="2" t="s">
        <v>14</v>
      </c>
      <c r="F85" s="2" t="s">
        <v>27</v>
      </c>
      <c r="G85" s="3">
        <v>45782</v>
      </c>
      <c r="H85" s="6">
        <v>375000</v>
      </c>
      <c r="I85" s="3">
        <v>45799</v>
      </c>
    </row>
    <row r="86" spans="1:9" x14ac:dyDescent="0.35">
      <c r="A86" s="2">
        <v>111251</v>
      </c>
      <c r="B86" s="2" t="s">
        <v>126</v>
      </c>
      <c r="C86" s="2">
        <v>4241953</v>
      </c>
      <c r="D86" s="2" t="s">
        <v>19</v>
      </c>
      <c r="E86" s="2" t="s">
        <v>14</v>
      </c>
      <c r="F86" s="2" t="s">
        <v>32</v>
      </c>
      <c r="G86" s="3">
        <v>45782</v>
      </c>
      <c r="H86" s="6">
        <v>5100</v>
      </c>
      <c r="I86" s="3">
        <v>45799</v>
      </c>
    </row>
    <row r="87" spans="1:9" x14ac:dyDescent="0.35">
      <c r="A87" s="2">
        <v>109290</v>
      </c>
      <c r="B87" s="2" t="s">
        <v>127</v>
      </c>
      <c r="C87" s="2">
        <v>11222196</v>
      </c>
      <c r="D87" s="2" t="s">
        <v>19</v>
      </c>
      <c r="E87" s="2" t="s">
        <v>14</v>
      </c>
      <c r="F87" s="2" t="s">
        <v>32</v>
      </c>
      <c r="G87" s="3">
        <v>45783</v>
      </c>
      <c r="H87" s="6">
        <v>96001.96</v>
      </c>
      <c r="I87" s="3">
        <v>45799</v>
      </c>
    </row>
    <row r="88" spans="1:9" x14ac:dyDescent="0.35">
      <c r="A88" s="2">
        <v>111159</v>
      </c>
      <c r="B88" s="2" t="s">
        <v>128</v>
      </c>
      <c r="C88" s="2">
        <v>3242841</v>
      </c>
      <c r="D88" s="2" t="s">
        <v>23</v>
      </c>
      <c r="E88" s="2" t="s">
        <v>14</v>
      </c>
      <c r="F88" s="2" t="s">
        <v>27</v>
      </c>
      <c r="G88" s="3">
        <v>45783</v>
      </c>
      <c r="H88" s="6">
        <v>35000</v>
      </c>
      <c r="I88" s="3">
        <v>45799</v>
      </c>
    </row>
    <row r="89" spans="1:9" x14ac:dyDescent="0.35">
      <c r="A89" s="2">
        <v>111538</v>
      </c>
      <c r="B89" s="2" t="s">
        <v>129</v>
      </c>
      <c r="C89" s="2">
        <v>72424</v>
      </c>
      <c r="D89" s="2" t="s">
        <v>19</v>
      </c>
      <c r="E89" s="2" t="s">
        <v>14</v>
      </c>
      <c r="F89" s="2" t="s">
        <v>20</v>
      </c>
      <c r="G89" s="3">
        <v>45783</v>
      </c>
      <c r="H89" s="6">
        <v>175000</v>
      </c>
      <c r="I89" s="3">
        <v>45799</v>
      </c>
    </row>
    <row r="90" spans="1:9" x14ac:dyDescent="0.35">
      <c r="A90" s="2">
        <v>111235</v>
      </c>
      <c r="B90" s="2" t="s">
        <v>130</v>
      </c>
      <c r="C90" s="2">
        <v>424975</v>
      </c>
      <c r="D90" s="2" t="s">
        <v>64</v>
      </c>
      <c r="E90" s="2" t="s">
        <v>14</v>
      </c>
      <c r="F90" s="2" t="s">
        <v>65</v>
      </c>
      <c r="G90" s="3">
        <v>45785</v>
      </c>
      <c r="H90" s="6">
        <v>100000</v>
      </c>
      <c r="I90" s="3">
        <v>45799</v>
      </c>
    </row>
    <row r="91" spans="1:9" x14ac:dyDescent="0.35">
      <c r="A91" s="2">
        <v>111381</v>
      </c>
      <c r="B91" s="2" t="s">
        <v>131</v>
      </c>
      <c r="C91" s="2">
        <v>5241968</v>
      </c>
      <c r="D91" s="2" t="s">
        <v>132</v>
      </c>
      <c r="E91" s="2" t="s">
        <v>14</v>
      </c>
      <c r="F91" s="2" t="s">
        <v>15</v>
      </c>
      <c r="G91" s="3">
        <v>45785</v>
      </c>
      <c r="H91" s="6">
        <v>75000</v>
      </c>
      <c r="I91" s="3">
        <v>45799</v>
      </c>
    </row>
    <row r="92" spans="1:9" x14ac:dyDescent="0.35">
      <c r="A92" s="2">
        <v>110934</v>
      </c>
      <c r="B92" s="2" t="s">
        <v>133</v>
      </c>
      <c r="C92" s="2">
        <v>1243515</v>
      </c>
      <c r="D92" s="2" t="s">
        <v>19</v>
      </c>
      <c r="E92" s="2" t="s">
        <v>14</v>
      </c>
      <c r="F92" s="2" t="s">
        <v>20</v>
      </c>
      <c r="G92" s="3">
        <v>45786</v>
      </c>
      <c r="H92" s="6">
        <v>90000</v>
      </c>
      <c r="I92" s="3">
        <v>45806</v>
      </c>
    </row>
    <row r="93" spans="1:9" x14ac:dyDescent="0.35">
      <c r="A93" s="2">
        <v>111160</v>
      </c>
      <c r="B93" s="2" t="s">
        <v>134</v>
      </c>
      <c r="C93" s="2">
        <v>3242846</v>
      </c>
      <c r="D93" s="2" t="s">
        <v>19</v>
      </c>
      <c r="E93" s="2" t="s">
        <v>14</v>
      </c>
      <c r="F93" s="2" t="s">
        <v>20</v>
      </c>
      <c r="G93" s="3">
        <v>45789</v>
      </c>
      <c r="H93" s="6">
        <v>80000</v>
      </c>
      <c r="I93" s="3">
        <v>45806</v>
      </c>
    </row>
    <row r="94" spans="1:9" x14ac:dyDescent="0.35">
      <c r="A94" s="2">
        <v>111347</v>
      </c>
      <c r="B94" s="2" t="s">
        <v>135</v>
      </c>
      <c r="C94" s="2">
        <v>52441</v>
      </c>
      <c r="D94" s="2" t="s">
        <v>19</v>
      </c>
      <c r="E94" s="2" t="s">
        <v>14</v>
      </c>
      <c r="F94" s="2" t="s">
        <v>104</v>
      </c>
      <c r="G94" s="3">
        <v>45789</v>
      </c>
      <c r="H94" s="6">
        <v>62500</v>
      </c>
      <c r="I94" s="3">
        <v>45806</v>
      </c>
    </row>
    <row r="95" spans="1:9" x14ac:dyDescent="0.35">
      <c r="A95" s="2">
        <v>111443</v>
      </c>
      <c r="B95" s="2" t="s">
        <v>136</v>
      </c>
      <c r="C95" s="2">
        <v>624409</v>
      </c>
      <c r="D95" s="2" t="s">
        <v>19</v>
      </c>
      <c r="E95" s="2" t="s">
        <v>14</v>
      </c>
      <c r="F95" s="2" t="s">
        <v>20</v>
      </c>
      <c r="G95" s="3">
        <v>45789</v>
      </c>
      <c r="H95" s="6">
        <v>50000</v>
      </c>
      <c r="I95" s="3">
        <v>45806</v>
      </c>
    </row>
    <row r="96" spans="1:9" x14ac:dyDescent="0.35">
      <c r="A96" s="2">
        <v>110415</v>
      </c>
      <c r="B96" s="2" t="s">
        <v>137</v>
      </c>
      <c r="C96" s="2">
        <v>9231770</v>
      </c>
      <c r="D96" s="2" t="s">
        <v>19</v>
      </c>
      <c r="E96" s="2" t="s">
        <v>14</v>
      </c>
      <c r="F96" s="2" t="s">
        <v>59</v>
      </c>
      <c r="G96" s="3">
        <v>45790</v>
      </c>
      <c r="H96" s="6">
        <v>46576.74</v>
      </c>
      <c r="I96" s="3">
        <v>45806</v>
      </c>
    </row>
    <row r="97" spans="1:9" x14ac:dyDescent="0.35">
      <c r="A97" s="2">
        <v>110486</v>
      </c>
      <c r="B97" s="2" t="s">
        <v>138</v>
      </c>
      <c r="C97" s="2">
        <v>1023803</v>
      </c>
      <c r="D97" s="2" t="s">
        <v>19</v>
      </c>
      <c r="E97" s="2" t="s">
        <v>14</v>
      </c>
      <c r="F97" s="2" t="s">
        <v>139</v>
      </c>
      <c r="G97" s="3">
        <v>45790</v>
      </c>
      <c r="H97" s="6">
        <v>40000</v>
      </c>
      <c r="I97" s="3">
        <v>45806</v>
      </c>
    </row>
    <row r="98" spans="1:9" x14ac:dyDescent="0.35">
      <c r="A98" s="2">
        <v>111537</v>
      </c>
      <c r="B98" s="2" t="s">
        <v>140</v>
      </c>
      <c r="C98" s="2">
        <v>424256</v>
      </c>
      <c r="D98" s="2" t="s">
        <v>40</v>
      </c>
      <c r="E98" s="2" t="s">
        <v>14</v>
      </c>
      <c r="F98" s="2" t="s">
        <v>32</v>
      </c>
      <c r="G98" s="3">
        <v>45790</v>
      </c>
      <c r="H98" s="6">
        <v>75000</v>
      </c>
      <c r="I98" s="3">
        <v>45806</v>
      </c>
    </row>
    <row r="99" spans="1:9" x14ac:dyDescent="0.35">
      <c r="A99" s="2">
        <v>111195</v>
      </c>
      <c r="B99" s="2" t="s">
        <v>141</v>
      </c>
      <c r="C99" s="2">
        <v>3242833</v>
      </c>
      <c r="E99" s="2" t="s">
        <v>14</v>
      </c>
      <c r="F99" s="2" t="s">
        <v>59</v>
      </c>
      <c r="G99" s="3">
        <v>45688</v>
      </c>
      <c r="H99" s="6">
        <v>55000</v>
      </c>
      <c r="I99" s="3">
        <v>45813</v>
      </c>
    </row>
    <row r="100" spans="1:9" x14ac:dyDescent="0.35">
      <c r="A100" s="2" t="s">
        <v>142</v>
      </c>
      <c r="B100" s="2" t="s">
        <v>143</v>
      </c>
      <c r="C100" s="2">
        <v>322480</v>
      </c>
      <c r="D100" s="2" t="s">
        <v>19</v>
      </c>
      <c r="E100" s="2" t="s">
        <v>14</v>
      </c>
      <c r="F100" s="2" t="s">
        <v>20</v>
      </c>
      <c r="G100" s="3">
        <v>45779</v>
      </c>
      <c r="H100" s="6">
        <v>50000</v>
      </c>
      <c r="I100" s="3">
        <v>45813</v>
      </c>
    </row>
    <row r="101" spans="1:9" x14ac:dyDescent="0.35">
      <c r="A101" s="2">
        <v>110649</v>
      </c>
      <c r="B101" s="2" t="s">
        <v>144</v>
      </c>
      <c r="C101" s="2">
        <v>11231449</v>
      </c>
      <c r="D101" s="2" t="s">
        <v>13</v>
      </c>
      <c r="E101" s="2" t="s">
        <v>14</v>
      </c>
      <c r="F101" s="2" t="s">
        <v>15</v>
      </c>
      <c r="G101" s="3">
        <v>45786</v>
      </c>
      <c r="H101" s="6">
        <v>80000</v>
      </c>
      <c r="I101" s="3">
        <v>45813</v>
      </c>
    </row>
    <row r="102" spans="1:9" x14ac:dyDescent="0.35">
      <c r="A102" s="2">
        <v>109966</v>
      </c>
      <c r="B102" s="2" t="s">
        <v>145</v>
      </c>
      <c r="C102" s="2">
        <v>5231949</v>
      </c>
      <c r="D102" s="2" t="s">
        <v>19</v>
      </c>
      <c r="E102" s="2" t="s">
        <v>14</v>
      </c>
      <c r="F102" s="2" t="s">
        <v>32</v>
      </c>
      <c r="G102" s="3">
        <v>45790</v>
      </c>
      <c r="H102" s="6">
        <v>80000</v>
      </c>
      <c r="I102" s="3">
        <v>45813</v>
      </c>
    </row>
    <row r="103" spans="1:9" x14ac:dyDescent="0.35">
      <c r="A103" s="2">
        <v>110932</v>
      </c>
      <c r="B103" s="2" t="s">
        <v>146</v>
      </c>
      <c r="C103" s="2">
        <v>1243533</v>
      </c>
      <c r="D103" s="2" t="s">
        <v>19</v>
      </c>
      <c r="E103" s="2" t="s">
        <v>14</v>
      </c>
      <c r="F103" s="2" t="s">
        <v>20</v>
      </c>
      <c r="G103" s="3">
        <v>45790</v>
      </c>
      <c r="H103" s="6">
        <v>25000</v>
      </c>
      <c r="I103" s="3">
        <v>45813</v>
      </c>
    </row>
    <row r="104" spans="1:9" x14ac:dyDescent="0.35">
      <c r="A104" s="2">
        <v>111477</v>
      </c>
      <c r="B104" s="2" t="s">
        <v>147</v>
      </c>
      <c r="C104" s="2">
        <v>6241208</v>
      </c>
      <c r="D104" s="2" t="s">
        <v>19</v>
      </c>
      <c r="E104" s="2" t="s">
        <v>14</v>
      </c>
      <c r="F104" s="2" t="s">
        <v>20</v>
      </c>
      <c r="G104" s="3">
        <v>45791</v>
      </c>
      <c r="H104" s="6">
        <v>50000</v>
      </c>
      <c r="I104" s="3">
        <v>45813</v>
      </c>
    </row>
    <row r="105" spans="1:9" x14ac:dyDescent="0.35">
      <c r="A105" s="2">
        <v>110757</v>
      </c>
      <c r="B105" s="2" t="s">
        <v>148</v>
      </c>
      <c r="C105" s="2">
        <v>12231318</v>
      </c>
      <c r="D105" s="2" t="s">
        <v>19</v>
      </c>
      <c r="E105" s="2" t="s">
        <v>14</v>
      </c>
      <c r="F105" s="2" t="s">
        <v>20</v>
      </c>
      <c r="G105" s="3">
        <v>45793</v>
      </c>
      <c r="H105" s="6">
        <v>80000</v>
      </c>
      <c r="I105" s="3">
        <v>45813</v>
      </c>
    </row>
    <row r="106" spans="1:9" x14ac:dyDescent="0.35">
      <c r="A106" s="2">
        <v>110596</v>
      </c>
      <c r="B106" s="2" t="s">
        <v>149</v>
      </c>
      <c r="C106" s="2">
        <v>10233360</v>
      </c>
      <c r="D106" s="2" t="s">
        <v>19</v>
      </c>
      <c r="E106" s="2" t="s">
        <v>14</v>
      </c>
      <c r="F106" s="2" t="s">
        <v>32</v>
      </c>
      <c r="G106" s="3">
        <v>45796</v>
      </c>
      <c r="H106" s="6">
        <v>75000</v>
      </c>
      <c r="I106" s="3">
        <v>45813</v>
      </c>
    </row>
    <row r="107" spans="1:9" x14ac:dyDescent="0.35">
      <c r="A107" s="2">
        <v>112041</v>
      </c>
      <c r="B107" s="2" t="s">
        <v>150</v>
      </c>
      <c r="C107" s="2">
        <v>1124640</v>
      </c>
      <c r="D107" s="2" t="s">
        <v>64</v>
      </c>
      <c r="E107" s="2" t="s">
        <v>14</v>
      </c>
      <c r="F107" s="2" t="s">
        <v>151</v>
      </c>
      <c r="G107" s="3">
        <v>45797</v>
      </c>
      <c r="H107" s="6">
        <v>40000</v>
      </c>
      <c r="I107" s="3">
        <v>45813</v>
      </c>
    </row>
    <row r="108" spans="1:9" x14ac:dyDescent="0.35">
      <c r="A108" s="2">
        <v>110265</v>
      </c>
      <c r="B108" s="2" t="s">
        <v>152</v>
      </c>
      <c r="C108" s="2">
        <v>8231378</v>
      </c>
      <c r="D108" s="2" t="s">
        <v>13</v>
      </c>
      <c r="E108" s="2" t="s">
        <v>14</v>
      </c>
      <c r="F108" s="2" t="s">
        <v>153</v>
      </c>
      <c r="G108" s="3">
        <v>45610</v>
      </c>
      <c r="H108" s="6">
        <v>450000</v>
      </c>
      <c r="I108" s="3">
        <v>45820</v>
      </c>
    </row>
    <row r="109" spans="1:9" x14ac:dyDescent="0.35">
      <c r="A109" s="2">
        <v>110762</v>
      </c>
      <c r="B109" s="2" t="s">
        <v>154</v>
      </c>
      <c r="C109" s="2">
        <v>12231607</v>
      </c>
      <c r="E109" s="2" t="s">
        <v>14</v>
      </c>
      <c r="F109" s="2" t="s">
        <v>59</v>
      </c>
      <c r="G109" s="3">
        <v>45645</v>
      </c>
      <c r="H109" s="6">
        <v>26250</v>
      </c>
      <c r="I109" s="3">
        <v>45820</v>
      </c>
    </row>
    <row r="110" spans="1:9" x14ac:dyDescent="0.35">
      <c r="A110" s="2">
        <v>110193</v>
      </c>
      <c r="B110" s="2" t="s">
        <v>155</v>
      </c>
      <c r="C110" s="2">
        <v>7232632</v>
      </c>
      <c r="D110" s="2" t="s">
        <v>19</v>
      </c>
      <c r="E110" s="2" t="s">
        <v>14</v>
      </c>
      <c r="F110" s="2" t="s">
        <v>20</v>
      </c>
      <c r="G110" s="3">
        <v>45754</v>
      </c>
      <c r="H110" s="6">
        <v>250000</v>
      </c>
      <c r="I110" s="3">
        <v>45820</v>
      </c>
    </row>
    <row r="111" spans="1:9" x14ac:dyDescent="0.35">
      <c r="A111" s="2">
        <v>110451</v>
      </c>
      <c r="B111" s="2" t="s">
        <v>156</v>
      </c>
      <c r="C111" s="2">
        <v>9232247</v>
      </c>
      <c r="D111" s="2" t="s">
        <v>23</v>
      </c>
      <c r="E111" s="2" t="s">
        <v>14</v>
      </c>
      <c r="F111" s="2" t="s">
        <v>157</v>
      </c>
      <c r="G111" s="3">
        <v>45754</v>
      </c>
      <c r="H111" s="6">
        <v>90000</v>
      </c>
      <c r="I111" s="3">
        <v>45820</v>
      </c>
    </row>
    <row r="112" spans="1:9" x14ac:dyDescent="0.35">
      <c r="A112" s="2">
        <v>111463</v>
      </c>
      <c r="B112" s="2" t="s">
        <v>158</v>
      </c>
      <c r="C112" s="2">
        <v>624871</v>
      </c>
      <c r="D112" s="2" t="s">
        <v>19</v>
      </c>
      <c r="E112" s="2" t="s">
        <v>14</v>
      </c>
      <c r="F112" s="2" t="s">
        <v>20</v>
      </c>
      <c r="G112" s="3">
        <v>45754</v>
      </c>
      <c r="H112" s="6">
        <v>30000</v>
      </c>
      <c r="I112" s="3">
        <v>45820</v>
      </c>
    </row>
    <row r="113" spans="1:9" x14ac:dyDescent="0.35">
      <c r="A113" s="2">
        <v>110056</v>
      </c>
      <c r="B113" s="2" t="s">
        <v>159</v>
      </c>
      <c r="C113" s="2">
        <v>623590</v>
      </c>
      <c r="D113" s="2" t="s">
        <v>19</v>
      </c>
      <c r="E113" s="2" t="s">
        <v>14</v>
      </c>
      <c r="F113" s="2" t="s">
        <v>20</v>
      </c>
      <c r="G113" s="3">
        <v>45768</v>
      </c>
      <c r="H113" s="6">
        <v>57500</v>
      </c>
      <c r="I113" s="3">
        <v>45820</v>
      </c>
    </row>
    <row r="114" spans="1:9" x14ac:dyDescent="0.35">
      <c r="A114" s="2">
        <v>110439</v>
      </c>
      <c r="B114" s="2" t="s">
        <v>160</v>
      </c>
      <c r="C114" s="2">
        <v>9231518</v>
      </c>
      <c r="D114" s="2" t="s">
        <v>19</v>
      </c>
      <c r="E114" s="2" t="s">
        <v>14</v>
      </c>
      <c r="F114" s="2" t="s">
        <v>20</v>
      </c>
      <c r="G114" s="3">
        <v>45768</v>
      </c>
      <c r="H114" s="6">
        <v>31000</v>
      </c>
      <c r="I114" s="3">
        <v>45820</v>
      </c>
    </row>
    <row r="115" spans="1:9" x14ac:dyDescent="0.35">
      <c r="A115" s="2">
        <v>111270</v>
      </c>
      <c r="B115" s="2" t="s">
        <v>161</v>
      </c>
      <c r="C115" s="2">
        <v>4242313</v>
      </c>
      <c r="D115" s="2" t="s">
        <v>19</v>
      </c>
      <c r="E115" s="2" t="s">
        <v>14</v>
      </c>
      <c r="F115" s="2" t="s">
        <v>20</v>
      </c>
      <c r="G115" s="3">
        <v>45768</v>
      </c>
      <c r="H115" s="6">
        <v>25000</v>
      </c>
      <c r="I115" s="3">
        <v>45820</v>
      </c>
    </row>
    <row r="116" spans="1:9" x14ac:dyDescent="0.35">
      <c r="A116" s="2">
        <v>111315</v>
      </c>
      <c r="B116" s="2" t="s">
        <v>162</v>
      </c>
      <c r="C116" s="2">
        <v>52455</v>
      </c>
      <c r="D116" s="2" t="s">
        <v>19</v>
      </c>
      <c r="E116" s="2" t="s">
        <v>14</v>
      </c>
      <c r="F116" s="2" t="s">
        <v>15</v>
      </c>
      <c r="G116" s="3">
        <v>45770</v>
      </c>
      <c r="H116" s="6">
        <v>30000</v>
      </c>
      <c r="I116" s="3">
        <v>45820</v>
      </c>
    </row>
    <row r="117" spans="1:9" x14ac:dyDescent="0.35">
      <c r="A117" s="2">
        <v>110349</v>
      </c>
      <c r="B117" s="2" t="s">
        <v>85</v>
      </c>
      <c r="C117" s="2">
        <v>8232569</v>
      </c>
      <c r="D117" s="2" t="s">
        <v>23</v>
      </c>
      <c r="E117" s="2" t="s">
        <v>14</v>
      </c>
      <c r="F117" s="2" t="s">
        <v>86</v>
      </c>
      <c r="G117" s="3">
        <v>45790</v>
      </c>
      <c r="H117" s="6">
        <v>15000</v>
      </c>
      <c r="I117" s="3">
        <v>45820</v>
      </c>
    </row>
    <row r="118" spans="1:9" x14ac:dyDescent="0.35">
      <c r="A118" s="2">
        <v>111380</v>
      </c>
      <c r="B118" s="2" t="s">
        <v>163</v>
      </c>
      <c r="C118" s="2">
        <v>5241593</v>
      </c>
      <c r="D118" s="2" t="s">
        <v>19</v>
      </c>
      <c r="E118" s="2" t="s">
        <v>14</v>
      </c>
      <c r="F118" s="2" t="s">
        <v>20</v>
      </c>
      <c r="G118" s="3">
        <v>45792</v>
      </c>
      <c r="H118" s="6">
        <v>82500</v>
      </c>
      <c r="I118" s="3">
        <v>45820</v>
      </c>
    </row>
    <row r="119" spans="1:9" x14ac:dyDescent="0.35">
      <c r="A119" s="2">
        <v>110920</v>
      </c>
      <c r="B119" s="2" t="s">
        <v>164</v>
      </c>
      <c r="C119" s="2">
        <v>1243432</v>
      </c>
      <c r="D119" s="2" t="s">
        <v>19</v>
      </c>
      <c r="E119" s="2" t="s">
        <v>14</v>
      </c>
      <c r="F119" s="2" t="s">
        <v>20</v>
      </c>
      <c r="G119" s="3">
        <v>45798</v>
      </c>
      <c r="H119" s="6">
        <v>50000</v>
      </c>
      <c r="I119" s="3">
        <v>45820</v>
      </c>
    </row>
    <row r="120" spans="1:9" x14ac:dyDescent="0.35">
      <c r="A120" s="2">
        <v>111810</v>
      </c>
      <c r="B120" s="2" t="s">
        <v>165</v>
      </c>
      <c r="C120" s="2">
        <v>924537</v>
      </c>
      <c r="D120" s="2" t="s">
        <v>23</v>
      </c>
      <c r="E120" s="2" t="s">
        <v>14</v>
      </c>
      <c r="F120" s="2" t="s">
        <v>27</v>
      </c>
      <c r="G120" s="3">
        <v>45798</v>
      </c>
      <c r="H120" s="6">
        <v>65000</v>
      </c>
      <c r="I120" s="3">
        <v>45820</v>
      </c>
    </row>
    <row r="121" spans="1:9" x14ac:dyDescent="0.35">
      <c r="A121" s="2">
        <v>111171</v>
      </c>
      <c r="B121" s="2" t="s">
        <v>166</v>
      </c>
      <c r="C121" s="2">
        <v>3243101</v>
      </c>
      <c r="D121" s="2" t="s">
        <v>19</v>
      </c>
      <c r="E121" s="2" t="s">
        <v>14</v>
      </c>
      <c r="F121" s="2" t="s">
        <v>32</v>
      </c>
      <c r="G121" s="3">
        <v>45799</v>
      </c>
      <c r="H121" s="6">
        <v>200000</v>
      </c>
      <c r="I121" s="3">
        <v>45820</v>
      </c>
    </row>
    <row r="122" spans="1:9" x14ac:dyDescent="0.35">
      <c r="A122" s="2">
        <v>111427</v>
      </c>
      <c r="B122" s="2" t="s">
        <v>167</v>
      </c>
      <c r="C122" s="2">
        <v>5243499</v>
      </c>
      <c r="D122" s="2" t="s">
        <v>64</v>
      </c>
      <c r="E122" s="2" t="s">
        <v>14</v>
      </c>
      <c r="F122" s="2" t="s">
        <v>32</v>
      </c>
      <c r="G122" s="3">
        <v>45799</v>
      </c>
      <c r="H122" s="6">
        <v>20000</v>
      </c>
      <c r="I122" s="3">
        <v>45820</v>
      </c>
    </row>
    <row r="123" spans="1:9" x14ac:dyDescent="0.35">
      <c r="A123" s="2">
        <v>110165</v>
      </c>
      <c r="B123" s="2" t="s">
        <v>168</v>
      </c>
      <c r="C123" s="2">
        <v>7231608</v>
      </c>
      <c r="D123" s="2" t="s">
        <v>19</v>
      </c>
      <c r="E123" s="2" t="s">
        <v>14</v>
      </c>
      <c r="F123" s="2" t="s">
        <v>20</v>
      </c>
      <c r="G123" s="3">
        <v>45800</v>
      </c>
      <c r="H123" s="6">
        <v>15000</v>
      </c>
      <c r="I123" s="3">
        <v>45820</v>
      </c>
    </row>
    <row r="124" spans="1:9" x14ac:dyDescent="0.35">
      <c r="A124" s="2">
        <v>111207</v>
      </c>
      <c r="B124" s="2" t="s">
        <v>169</v>
      </c>
      <c r="C124" s="2">
        <v>424819</v>
      </c>
      <c r="D124" s="2" t="s">
        <v>19</v>
      </c>
      <c r="E124" s="2" t="s">
        <v>14</v>
      </c>
      <c r="F124" s="2" t="s">
        <v>20</v>
      </c>
      <c r="G124" s="3">
        <v>45800</v>
      </c>
      <c r="H124" s="6">
        <v>90000</v>
      </c>
      <c r="I124" s="3">
        <v>45820</v>
      </c>
    </row>
    <row r="125" spans="1:9" x14ac:dyDescent="0.35">
      <c r="A125" s="2">
        <v>111464</v>
      </c>
      <c r="B125" s="2" t="s">
        <v>170</v>
      </c>
      <c r="C125" s="2">
        <v>62462</v>
      </c>
      <c r="D125" s="2" t="s">
        <v>19</v>
      </c>
      <c r="E125" s="2" t="s">
        <v>14</v>
      </c>
      <c r="F125" s="2" t="s">
        <v>32</v>
      </c>
      <c r="G125" s="3">
        <v>45800</v>
      </c>
      <c r="H125" s="6">
        <v>75000</v>
      </c>
      <c r="I125" s="3">
        <v>45820</v>
      </c>
    </row>
    <row r="126" spans="1:9" x14ac:dyDescent="0.35">
      <c r="A126" s="2">
        <v>111494</v>
      </c>
      <c r="B126" s="2" t="s">
        <v>171</v>
      </c>
      <c r="C126" s="2">
        <v>6241047</v>
      </c>
      <c r="D126" s="2" t="s">
        <v>19</v>
      </c>
      <c r="E126" s="2" t="s">
        <v>14</v>
      </c>
      <c r="F126" s="2" t="s">
        <v>32</v>
      </c>
      <c r="G126" s="3">
        <v>45800</v>
      </c>
      <c r="H126" s="6">
        <v>120000</v>
      </c>
      <c r="I126" s="3">
        <v>45820</v>
      </c>
    </row>
    <row r="127" spans="1:9" x14ac:dyDescent="0.35">
      <c r="A127" s="2">
        <v>110538</v>
      </c>
      <c r="B127" s="2" t="s">
        <v>172</v>
      </c>
      <c r="C127" s="2">
        <v>10232124</v>
      </c>
      <c r="D127" s="2" t="s">
        <v>23</v>
      </c>
      <c r="E127" s="2" t="s">
        <v>14</v>
      </c>
      <c r="F127" s="2" t="s">
        <v>32</v>
      </c>
      <c r="G127" s="3">
        <v>45804</v>
      </c>
      <c r="H127" s="6">
        <v>67500</v>
      </c>
      <c r="I127" s="3">
        <v>45820</v>
      </c>
    </row>
    <row r="128" spans="1:9" x14ac:dyDescent="0.35">
      <c r="A128" s="2">
        <v>111310</v>
      </c>
      <c r="B128" s="2" t="s">
        <v>173</v>
      </c>
      <c r="C128" s="2">
        <v>4243486</v>
      </c>
      <c r="D128" s="2" t="s">
        <v>19</v>
      </c>
      <c r="E128" s="2" t="s">
        <v>14</v>
      </c>
      <c r="F128" s="2" t="s">
        <v>20</v>
      </c>
      <c r="G128" s="3">
        <v>45804</v>
      </c>
      <c r="H128" s="6">
        <v>65000</v>
      </c>
      <c r="I128" s="3">
        <v>45820</v>
      </c>
    </row>
    <row r="129" spans="1:9" x14ac:dyDescent="0.35">
      <c r="A129" s="2">
        <v>110824</v>
      </c>
      <c r="B129" s="2" t="s">
        <v>174</v>
      </c>
      <c r="C129" s="2">
        <v>1241050</v>
      </c>
      <c r="D129" s="2" t="s">
        <v>19</v>
      </c>
      <c r="E129" s="2" t="s">
        <v>14</v>
      </c>
      <c r="F129" s="2" t="s">
        <v>29</v>
      </c>
      <c r="G129" s="3">
        <v>45805</v>
      </c>
      <c r="H129" s="6">
        <v>8713.83</v>
      </c>
      <c r="I129" s="3">
        <v>45820</v>
      </c>
    </row>
    <row r="130" spans="1:9" x14ac:dyDescent="0.35">
      <c r="A130" s="2">
        <v>110452</v>
      </c>
      <c r="B130" s="2" t="s">
        <v>175</v>
      </c>
      <c r="C130" s="2">
        <v>9232607</v>
      </c>
      <c r="D130" s="2" t="s">
        <v>19</v>
      </c>
      <c r="E130" s="2" t="s">
        <v>14</v>
      </c>
      <c r="F130" s="2" t="s">
        <v>20</v>
      </c>
      <c r="G130" s="3">
        <v>45807</v>
      </c>
      <c r="H130" s="6">
        <v>70000</v>
      </c>
      <c r="I130" s="3">
        <v>45828</v>
      </c>
    </row>
    <row r="131" spans="1:9" x14ac:dyDescent="0.35">
      <c r="A131" s="2">
        <v>110601</v>
      </c>
      <c r="B131" s="2" t="s">
        <v>176</v>
      </c>
      <c r="C131" s="2">
        <v>1123168</v>
      </c>
      <c r="D131" s="2" t="s">
        <v>19</v>
      </c>
      <c r="E131" s="2" t="s">
        <v>14</v>
      </c>
      <c r="F131" s="2" t="s">
        <v>104</v>
      </c>
      <c r="G131" s="3">
        <v>45807</v>
      </c>
      <c r="H131" s="6">
        <v>375000</v>
      </c>
      <c r="I131" s="3">
        <v>45828</v>
      </c>
    </row>
    <row r="132" spans="1:9" x14ac:dyDescent="0.35">
      <c r="A132" s="2">
        <v>111522</v>
      </c>
      <c r="B132" s="2" t="s">
        <v>177</v>
      </c>
      <c r="C132" s="2">
        <v>6242259</v>
      </c>
      <c r="D132" s="2" t="s">
        <v>19</v>
      </c>
      <c r="E132" s="2" t="s">
        <v>14</v>
      </c>
      <c r="F132" s="2" t="s">
        <v>178</v>
      </c>
      <c r="G132" s="3">
        <v>45807</v>
      </c>
      <c r="H132" s="6">
        <v>17000</v>
      </c>
      <c r="I132" s="3">
        <v>45828</v>
      </c>
    </row>
    <row r="133" spans="1:9" x14ac:dyDescent="0.35">
      <c r="A133" s="2">
        <v>110076</v>
      </c>
      <c r="B133" s="2" t="s">
        <v>179</v>
      </c>
      <c r="C133" s="2">
        <v>5232179</v>
      </c>
      <c r="D133" s="2" t="s">
        <v>19</v>
      </c>
      <c r="E133" s="2" t="s">
        <v>14</v>
      </c>
      <c r="F133" s="2" t="s">
        <v>32</v>
      </c>
      <c r="G133" s="3">
        <v>45810</v>
      </c>
      <c r="H133" s="6">
        <v>85000</v>
      </c>
      <c r="I133" s="3">
        <v>45828</v>
      </c>
    </row>
    <row r="134" spans="1:9" x14ac:dyDescent="0.35">
      <c r="A134" s="2">
        <v>110713</v>
      </c>
      <c r="B134" s="2" t="s">
        <v>180</v>
      </c>
      <c r="C134" s="2">
        <v>11233155</v>
      </c>
      <c r="D134" s="2" t="s">
        <v>19</v>
      </c>
      <c r="E134" s="2" t="s">
        <v>14</v>
      </c>
      <c r="F134" s="2" t="s">
        <v>20</v>
      </c>
      <c r="G134" s="3">
        <v>45810</v>
      </c>
      <c r="H134" s="6">
        <v>250000</v>
      </c>
      <c r="I134" s="3">
        <v>45828</v>
      </c>
    </row>
    <row r="135" spans="1:9" x14ac:dyDescent="0.35">
      <c r="A135" s="2">
        <v>111402</v>
      </c>
      <c r="B135" s="2" t="s">
        <v>181</v>
      </c>
      <c r="C135" s="2">
        <v>5242838</v>
      </c>
      <c r="D135" s="2" t="s">
        <v>19</v>
      </c>
      <c r="E135" s="2" t="s">
        <v>14</v>
      </c>
      <c r="F135" s="2" t="s">
        <v>15</v>
      </c>
      <c r="G135" s="3">
        <v>45810</v>
      </c>
      <c r="H135" s="6">
        <v>60000</v>
      </c>
      <c r="I135" s="3">
        <v>45828</v>
      </c>
    </row>
    <row r="136" spans="1:9" x14ac:dyDescent="0.35">
      <c r="A136" s="2">
        <v>111425</v>
      </c>
      <c r="B136" s="2" t="s">
        <v>182</v>
      </c>
      <c r="C136" s="2">
        <v>5243440</v>
      </c>
      <c r="D136" s="2" t="s">
        <v>19</v>
      </c>
      <c r="E136" s="2" t="s">
        <v>14</v>
      </c>
      <c r="F136" s="2" t="s">
        <v>32</v>
      </c>
      <c r="G136" s="3">
        <v>45811</v>
      </c>
      <c r="H136" s="6">
        <v>80000</v>
      </c>
      <c r="I136" s="3">
        <v>45828</v>
      </c>
    </row>
    <row r="137" spans="1:9" x14ac:dyDescent="0.35">
      <c r="A137" s="2">
        <v>110305</v>
      </c>
      <c r="B137" s="2" t="s">
        <v>183</v>
      </c>
      <c r="C137" s="2">
        <v>8232022</v>
      </c>
      <c r="D137" s="2" t="s">
        <v>23</v>
      </c>
      <c r="E137" s="2" t="s">
        <v>14</v>
      </c>
      <c r="F137" s="2" t="s">
        <v>178</v>
      </c>
      <c r="G137" s="3">
        <v>45812</v>
      </c>
      <c r="H137" s="6">
        <v>15000</v>
      </c>
      <c r="I137" s="3">
        <v>45828</v>
      </c>
    </row>
    <row r="138" spans="1:9" x14ac:dyDescent="0.35">
      <c r="A138" s="2">
        <v>111092</v>
      </c>
      <c r="B138" s="2" t="s">
        <v>184</v>
      </c>
      <c r="C138" s="2">
        <v>3241250</v>
      </c>
      <c r="D138" s="2" t="s">
        <v>19</v>
      </c>
      <c r="E138" s="2" t="s">
        <v>14</v>
      </c>
      <c r="F138" s="2" t="s">
        <v>32</v>
      </c>
      <c r="G138" s="3">
        <v>45812</v>
      </c>
      <c r="H138" s="6">
        <v>7500</v>
      </c>
      <c r="I138" s="3">
        <v>45828</v>
      </c>
    </row>
    <row r="139" spans="1:9" x14ac:dyDescent="0.35">
      <c r="A139" s="2">
        <v>111456</v>
      </c>
      <c r="B139" s="2" t="s">
        <v>185</v>
      </c>
      <c r="C139" s="2">
        <v>5242836</v>
      </c>
      <c r="D139" s="2" t="s">
        <v>19</v>
      </c>
      <c r="E139" s="2" t="s">
        <v>14</v>
      </c>
      <c r="F139" s="2" t="s">
        <v>186</v>
      </c>
      <c r="G139" s="3">
        <v>45812</v>
      </c>
      <c r="H139" s="6">
        <v>200000</v>
      </c>
      <c r="I139" s="3">
        <v>45828</v>
      </c>
    </row>
    <row r="140" spans="1:9" x14ac:dyDescent="0.35">
      <c r="A140" s="2">
        <v>111586</v>
      </c>
      <c r="B140" s="2" t="s">
        <v>187</v>
      </c>
      <c r="C140" s="2">
        <v>724823</v>
      </c>
      <c r="D140" s="2" t="s">
        <v>19</v>
      </c>
      <c r="E140" s="2" t="s">
        <v>14</v>
      </c>
      <c r="F140" s="2" t="s">
        <v>20</v>
      </c>
      <c r="G140" s="3">
        <v>45812</v>
      </c>
      <c r="H140" s="6">
        <v>4001</v>
      </c>
      <c r="I140" s="3">
        <v>45828</v>
      </c>
    </row>
    <row r="141" spans="1:9" x14ac:dyDescent="0.35">
      <c r="A141" s="2">
        <v>110967</v>
      </c>
      <c r="B141" s="2" t="s">
        <v>188</v>
      </c>
      <c r="C141" s="2">
        <v>2241324</v>
      </c>
      <c r="D141" s="2" t="s">
        <v>19</v>
      </c>
      <c r="E141" s="2" t="s">
        <v>14</v>
      </c>
      <c r="F141" s="2" t="s">
        <v>32</v>
      </c>
      <c r="G141" s="3">
        <v>45813</v>
      </c>
      <c r="H141" s="6">
        <v>40000</v>
      </c>
      <c r="I141" s="3">
        <v>45828</v>
      </c>
    </row>
    <row r="142" spans="1:9" x14ac:dyDescent="0.35">
      <c r="A142" s="2">
        <v>111006</v>
      </c>
      <c r="B142" s="2" t="s">
        <v>189</v>
      </c>
      <c r="C142" s="2">
        <v>2242413</v>
      </c>
      <c r="D142" s="2" t="s">
        <v>19</v>
      </c>
      <c r="E142" s="2" t="s">
        <v>14</v>
      </c>
      <c r="F142" s="2" t="s">
        <v>20</v>
      </c>
      <c r="G142" s="3">
        <v>45813</v>
      </c>
      <c r="H142" s="6">
        <v>12000</v>
      </c>
      <c r="I142" s="3">
        <v>45828</v>
      </c>
    </row>
    <row r="143" spans="1:9" x14ac:dyDescent="0.35">
      <c r="A143" s="2">
        <v>111593</v>
      </c>
      <c r="B143" s="2" t="s">
        <v>190</v>
      </c>
      <c r="C143" s="2">
        <v>624834</v>
      </c>
      <c r="D143" s="2" t="s">
        <v>19</v>
      </c>
      <c r="E143" s="2" t="s">
        <v>14</v>
      </c>
      <c r="F143" s="2" t="s">
        <v>20</v>
      </c>
      <c r="G143" s="3">
        <v>45813</v>
      </c>
      <c r="H143" s="6">
        <v>10000</v>
      </c>
      <c r="I143" s="3">
        <v>45828</v>
      </c>
    </row>
    <row r="144" spans="1:9" x14ac:dyDescent="0.35">
      <c r="A144" s="2">
        <v>110559</v>
      </c>
      <c r="B144" s="2" t="s">
        <v>191</v>
      </c>
      <c r="C144" s="2">
        <v>10232295</v>
      </c>
      <c r="D144" s="2" t="s">
        <v>38</v>
      </c>
      <c r="E144" s="2" t="s">
        <v>14</v>
      </c>
      <c r="F144" s="2" t="s">
        <v>15</v>
      </c>
      <c r="G144" s="3">
        <v>45814</v>
      </c>
      <c r="H144" s="6">
        <v>5000</v>
      </c>
      <c r="I144" s="3">
        <v>45828</v>
      </c>
    </row>
    <row r="145" spans="6:9" x14ac:dyDescent="0.35">
      <c r="G145" s="3"/>
      <c r="I145" s="3"/>
    </row>
    <row r="146" spans="6:9" x14ac:dyDescent="0.35">
      <c r="F146" s="1" t="s">
        <v>192</v>
      </c>
      <c r="G146" s="9"/>
      <c r="H146" s="7">
        <v>10839964.99</v>
      </c>
      <c r="I146" s="3"/>
    </row>
    <row r="147" spans="6:9" x14ac:dyDescent="0.35">
      <c r="G147" s="3"/>
      <c r="I147" s="3"/>
    </row>
    <row r="148" spans="6:9" x14ac:dyDescent="0.35">
      <c r="G148" s="3"/>
      <c r="I148" s="3"/>
    </row>
    <row r="149" spans="6:9" x14ac:dyDescent="0.35">
      <c r="G149" s="3"/>
      <c r="I149" s="3"/>
    </row>
    <row r="150" spans="6:9" x14ac:dyDescent="0.35">
      <c r="G150" s="3"/>
      <c r="I150" s="3"/>
    </row>
    <row r="151" spans="6:9" x14ac:dyDescent="0.35">
      <c r="G151" s="3"/>
      <c r="I151" s="3"/>
    </row>
    <row r="152" spans="6:9" x14ac:dyDescent="0.35">
      <c r="G152" s="3"/>
      <c r="I152" s="3"/>
    </row>
    <row r="153" spans="6:9" x14ac:dyDescent="0.35">
      <c r="G153" s="3"/>
      <c r="I153" s="3"/>
    </row>
    <row r="154" spans="6:9" x14ac:dyDescent="0.35">
      <c r="G154" s="3"/>
      <c r="I154" s="3"/>
    </row>
    <row r="155" spans="6:9" x14ac:dyDescent="0.35">
      <c r="G155" s="3"/>
      <c r="I155" s="3"/>
    </row>
    <row r="156" spans="6:9" x14ac:dyDescent="0.35">
      <c r="G156" s="3"/>
      <c r="I156" s="3"/>
    </row>
    <row r="157" spans="6:9" x14ac:dyDescent="0.35">
      <c r="G157" s="3"/>
      <c r="I157" s="3"/>
    </row>
    <row r="158" spans="6:9" x14ac:dyDescent="0.35">
      <c r="F158" s="1"/>
      <c r="G158" s="9"/>
      <c r="H158" s="7"/>
      <c r="I158" s="3"/>
    </row>
    <row r="159" spans="6:9" x14ac:dyDescent="0.35">
      <c r="G159" s="3"/>
      <c r="I159" s="3"/>
    </row>
    <row r="160" spans="6:9" x14ac:dyDescent="0.35">
      <c r="G160" s="3"/>
      <c r="I160" s="3"/>
    </row>
    <row r="161" spans="7:9" x14ac:dyDescent="0.35">
      <c r="G161" s="3"/>
      <c r="I161" s="3"/>
    </row>
    <row r="162" spans="7:9" x14ac:dyDescent="0.35">
      <c r="G162" s="3"/>
      <c r="I162" s="3"/>
    </row>
    <row r="163" spans="7:9" x14ac:dyDescent="0.35">
      <c r="G163" s="3"/>
      <c r="I163" s="3"/>
    </row>
    <row r="164" spans="7:9" x14ac:dyDescent="0.35">
      <c r="G164" s="3"/>
      <c r="I164" s="3"/>
    </row>
    <row r="165" spans="7:9" x14ac:dyDescent="0.35">
      <c r="G165" s="3"/>
      <c r="I165" s="3"/>
    </row>
    <row r="166" spans="7:9" x14ac:dyDescent="0.35">
      <c r="G166" s="3"/>
      <c r="I166" s="3"/>
    </row>
    <row r="167" spans="7:9" x14ac:dyDescent="0.35">
      <c r="G167" s="3"/>
    </row>
    <row r="168" spans="7:9" x14ac:dyDescent="0.35">
      <c r="G168" s="3"/>
    </row>
    <row r="169" spans="7:9" x14ac:dyDescent="0.35">
      <c r="G169" s="3"/>
    </row>
    <row r="170" spans="7:9" x14ac:dyDescent="0.35">
      <c r="G170" s="3"/>
    </row>
    <row r="171" spans="7:9" x14ac:dyDescent="0.35">
      <c r="G171" s="3"/>
    </row>
    <row r="172" spans="7:9" x14ac:dyDescent="0.35">
      <c r="G172" s="3"/>
    </row>
    <row r="173" spans="7:9" x14ac:dyDescent="0.35">
      <c r="G173" s="3"/>
    </row>
    <row r="174" spans="7:9" x14ac:dyDescent="0.35">
      <c r="G174" s="3"/>
    </row>
    <row r="175" spans="7:9" x14ac:dyDescent="0.35">
      <c r="G175" s="3"/>
    </row>
    <row r="176" spans="7:9" x14ac:dyDescent="0.35">
      <c r="G176" s="3"/>
    </row>
    <row r="177" spans="7:7" x14ac:dyDescent="0.35">
      <c r="G177" s="3"/>
    </row>
    <row r="178" spans="7:7" x14ac:dyDescent="0.35">
      <c r="G178" s="3"/>
    </row>
    <row r="179" spans="7:7" x14ac:dyDescent="0.35">
      <c r="G179" s="3"/>
    </row>
  </sheetData>
  <sortState xmlns:xlrd2="http://schemas.microsoft.com/office/spreadsheetml/2017/richdata2" ref="A2:J182">
    <sortCondition ref="I127:I18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7"/>
  <sheetViews>
    <sheetView workbookViewId="0">
      <pane ySplit="1" topLeftCell="A2" activePane="bottomLeft" state="frozen"/>
      <selection activeCell="E35" sqref="E35"/>
      <selection pane="bottomLeft" activeCell="B30" sqref="B30"/>
    </sheetView>
  </sheetViews>
  <sheetFormatPr defaultColWidth="9.1796875" defaultRowHeight="14.5" x14ac:dyDescent="0.35"/>
  <cols>
    <col min="1" max="1" width="25.7265625" style="2" bestFit="1" customWidth="1"/>
    <col min="2" max="2" width="22.1796875" style="2" bestFit="1" customWidth="1"/>
    <col min="3" max="3" width="19.6328125" style="3" customWidth="1"/>
    <col min="4" max="5" width="26" style="2" bestFit="1" customWidth="1"/>
    <col min="6" max="6" width="31" style="2" customWidth="1"/>
    <col min="7" max="7" width="23.7265625" style="6" customWidth="1"/>
    <col min="8" max="8" width="21.54296875" style="2" customWidth="1"/>
    <col min="9" max="16384" width="9.1796875" style="2"/>
  </cols>
  <sheetData>
    <row r="1" spans="1:8" s="1" customFormat="1" x14ac:dyDescent="0.35">
      <c r="A1" s="4" t="s">
        <v>0</v>
      </c>
      <c r="B1" s="4" t="s">
        <v>1</v>
      </c>
      <c r="C1" s="8" t="s">
        <v>226</v>
      </c>
      <c r="D1" s="4" t="s">
        <v>3</v>
      </c>
      <c r="E1" s="4" t="s">
        <v>8</v>
      </c>
      <c r="F1" s="4" t="s">
        <v>5</v>
      </c>
      <c r="G1" s="5" t="s">
        <v>7</v>
      </c>
      <c r="H1" s="4" t="s">
        <v>10</v>
      </c>
    </row>
    <row r="2" spans="1:8" x14ac:dyDescent="0.35">
      <c r="A2" s="2">
        <v>110859</v>
      </c>
      <c r="B2" s="2" t="s">
        <v>152</v>
      </c>
      <c r="C2" s="3">
        <v>45236</v>
      </c>
      <c r="D2" s="2" t="s">
        <v>13</v>
      </c>
      <c r="E2" s="3">
        <v>45750</v>
      </c>
      <c r="F2" s="10" t="s">
        <v>193</v>
      </c>
      <c r="G2" s="6">
        <v>3000000</v>
      </c>
    </row>
    <row r="3" spans="1:8" x14ac:dyDescent="0.35">
      <c r="A3" s="2">
        <v>104046</v>
      </c>
      <c r="B3" s="2" t="s">
        <v>194</v>
      </c>
      <c r="C3" s="3">
        <v>43811</v>
      </c>
      <c r="D3" s="2" t="s">
        <v>13</v>
      </c>
      <c r="E3" s="3">
        <v>45750</v>
      </c>
      <c r="F3" s="10" t="s">
        <v>195</v>
      </c>
      <c r="G3" s="6">
        <v>4215500</v>
      </c>
    </row>
    <row r="4" spans="1:8" x14ac:dyDescent="0.35">
      <c r="A4" s="2" t="s">
        <v>197</v>
      </c>
      <c r="B4" s="2" t="s">
        <v>196</v>
      </c>
      <c r="C4" s="3">
        <v>42943</v>
      </c>
      <c r="D4" s="2" t="s">
        <v>13</v>
      </c>
      <c r="E4" s="3">
        <v>45778</v>
      </c>
      <c r="F4" s="10" t="s">
        <v>195</v>
      </c>
      <c r="G4" s="6">
        <v>30000</v>
      </c>
    </row>
    <row r="5" spans="1:8" x14ac:dyDescent="0.35">
      <c r="A5" s="2">
        <v>108232</v>
      </c>
      <c r="B5" s="2" t="s">
        <v>198</v>
      </c>
      <c r="C5" s="3">
        <v>44586</v>
      </c>
      <c r="D5" s="2" t="s">
        <v>110</v>
      </c>
      <c r="E5" s="3">
        <v>45757</v>
      </c>
      <c r="F5" s="10" t="s">
        <v>199</v>
      </c>
      <c r="G5" s="6">
        <v>50000</v>
      </c>
    </row>
    <row r="6" spans="1:8" x14ac:dyDescent="0.35">
      <c r="A6" s="2">
        <v>110844</v>
      </c>
      <c r="B6" s="2" t="s">
        <v>200</v>
      </c>
      <c r="C6" s="3">
        <v>45236</v>
      </c>
      <c r="D6" s="2" t="s">
        <v>13</v>
      </c>
      <c r="E6" s="3">
        <v>45792</v>
      </c>
      <c r="F6" s="10" t="s">
        <v>199</v>
      </c>
      <c r="G6" s="6">
        <v>10000</v>
      </c>
    </row>
    <row r="7" spans="1:8" x14ac:dyDescent="0.35">
      <c r="A7" s="2">
        <v>111723</v>
      </c>
      <c r="B7" s="2" t="s">
        <v>201</v>
      </c>
      <c r="C7" s="3">
        <v>45518</v>
      </c>
      <c r="D7" s="2" t="s">
        <v>110</v>
      </c>
      <c r="E7" s="3">
        <v>45799</v>
      </c>
      <c r="F7" s="10" t="s">
        <v>202</v>
      </c>
      <c r="G7" s="6">
        <v>7500</v>
      </c>
    </row>
    <row r="8" spans="1:8" x14ac:dyDescent="0.35">
      <c r="A8" s="2">
        <v>109494</v>
      </c>
      <c r="B8" s="2" t="s">
        <v>203</v>
      </c>
      <c r="C8" s="3">
        <v>44939</v>
      </c>
      <c r="D8" s="2" t="s">
        <v>110</v>
      </c>
      <c r="E8" s="3">
        <v>45750</v>
      </c>
      <c r="F8" s="10" t="s">
        <v>193</v>
      </c>
      <c r="G8" s="6">
        <v>795000</v>
      </c>
    </row>
    <row r="9" spans="1:8" x14ac:dyDescent="0.35">
      <c r="A9" s="2" t="s">
        <v>205</v>
      </c>
      <c r="B9" s="2" t="s">
        <v>204</v>
      </c>
      <c r="C9" s="3">
        <v>43613</v>
      </c>
      <c r="D9" s="2" t="s">
        <v>13</v>
      </c>
      <c r="E9" s="3">
        <v>45820</v>
      </c>
      <c r="F9" s="10" t="s">
        <v>195</v>
      </c>
      <c r="G9" s="6">
        <v>200000</v>
      </c>
    </row>
    <row r="10" spans="1:8" x14ac:dyDescent="0.35">
      <c r="A10" s="2">
        <v>111126</v>
      </c>
      <c r="B10" s="2" t="s">
        <v>206</v>
      </c>
      <c r="C10" s="3">
        <v>45331</v>
      </c>
      <c r="D10" s="2" t="s">
        <v>110</v>
      </c>
      <c r="E10" s="3">
        <v>45828</v>
      </c>
      <c r="F10" s="10" t="s">
        <v>207</v>
      </c>
      <c r="G10" s="6">
        <v>8750</v>
      </c>
    </row>
    <row r="11" spans="1:8" x14ac:dyDescent="0.35">
      <c r="A11" s="2">
        <v>109758</v>
      </c>
      <c r="B11" s="2" t="s">
        <v>208</v>
      </c>
      <c r="C11" s="3">
        <v>45002</v>
      </c>
      <c r="D11" s="2" t="s">
        <v>110</v>
      </c>
      <c r="E11" s="3">
        <v>45791</v>
      </c>
      <c r="F11" s="10" t="s">
        <v>209</v>
      </c>
      <c r="G11" s="6">
        <v>3250</v>
      </c>
    </row>
    <row r="12" spans="1:8" x14ac:dyDescent="0.35">
      <c r="A12" s="2">
        <v>111320</v>
      </c>
      <c r="B12" s="2" t="s">
        <v>210</v>
      </c>
      <c r="C12" s="3">
        <v>45408</v>
      </c>
      <c r="D12" s="2" t="s">
        <v>13</v>
      </c>
      <c r="E12" s="3">
        <v>45828</v>
      </c>
      <c r="F12" s="10" t="s">
        <v>195</v>
      </c>
      <c r="G12" s="6">
        <v>7500</v>
      </c>
    </row>
    <row r="13" spans="1:8" x14ac:dyDescent="0.35">
      <c r="A13" s="2">
        <v>112333</v>
      </c>
      <c r="B13" s="2" t="s">
        <v>211</v>
      </c>
      <c r="C13" s="3" t="s">
        <v>212</v>
      </c>
      <c r="D13" s="2" t="s">
        <v>13</v>
      </c>
      <c r="E13" s="3">
        <v>45757</v>
      </c>
      <c r="F13" s="10" t="s">
        <v>213</v>
      </c>
      <c r="G13" s="6">
        <v>7500</v>
      </c>
    </row>
    <row r="14" spans="1:8" x14ac:dyDescent="0.35">
      <c r="A14" s="2">
        <v>108762</v>
      </c>
      <c r="B14" s="2" t="s">
        <v>214</v>
      </c>
      <c r="C14" s="3">
        <v>44740</v>
      </c>
      <c r="D14" s="2" t="s">
        <v>13</v>
      </c>
      <c r="E14" s="3">
        <v>45821</v>
      </c>
      <c r="F14" s="10" t="s">
        <v>215</v>
      </c>
      <c r="G14" s="6">
        <v>7875000</v>
      </c>
    </row>
    <row r="15" spans="1:8" x14ac:dyDescent="0.35">
      <c r="A15" s="2">
        <v>110317</v>
      </c>
      <c r="B15" s="2" t="s">
        <v>216</v>
      </c>
      <c r="C15" s="3">
        <v>45149</v>
      </c>
      <c r="D15" s="2" t="s">
        <v>13</v>
      </c>
      <c r="E15" s="3">
        <v>45813</v>
      </c>
      <c r="F15" s="10" t="s">
        <v>199</v>
      </c>
      <c r="G15" s="6">
        <v>15000</v>
      </c>
    </row>
    <row r="16" spans="1:8" x14ac:dyDescent="0.35">
      <c r="A16" s="2">
        <v>109065</v>
      </c>
      <c r="B16" s="2" t="s">
        <v>217</v>
      </c>
      <c r="C16" s="3">
        <v>45548</v>
      </c>
      <c r="D16" s="2" t="s">
        <v>110</v>
      </c>
      <c r="E16" s="3">
        <v>45750</v>
      </c>
      <c r="F16" s="10" t="s">
        <v>193</v>
      </c>
      <c r="G16" s="6">
        <v>65000</v>
      </c>
    </row>
    <row r="17" spans="1:7" x14ac:dyDescent="0.35">
      <c r="A17" s="2">
        <v>107418</v>
      </c>
      <c r="B17" s="2" t="s">
        <v>218</v>
      </c>
      <c r="C17" s="3">
        <v>44676</v>
      </c>
      <c r="D17" s="2" t="s">
        <v>13</v>
      </c>
      <c r="E17" s="3">
        <v>45828</v>
      </c>
      <c r="F17" s="10" t="s">
        <v>215</v>
      </c>
      <c r="G17" s="6">
        <v>800000</v>
      </c>
    </row>
    <row r="18" spans="1:7" x14ac:dyDescent="0.35">
      <c r="A18" s="2">
        <v>110073</v>
      </c>
      <c r="B18" s="2" t="s">
        <v>219</v>
      </c>
      <c r="C18" s="3">
        <v>45090</v>
      </c>
      <c r="D18" s="2" t="s">
        <v>110</v>
      </c>
      <c r="E18" s="3">
        <v>45764</v>
      </c>
      <c r="F18" s="10" t="s">
        <v>220</v>
      </c>
      <c r="G18" s="6">
        <v>4000</v>
      </c>
    </row>
    <row r="19" spans="1:7" x14ac:dyDescent="0.35">
      <c r="A19" s="2">
        <v>110335</v>
      </c>
      <c r="B19" s="2" t="s">
        <v>221</v>
      </c>
      <c r="C19" s="3">
        <v>45145</v>
      </c>
      <c r="D19" s="2" t="s">
        <v>110</v>
      </c>
      <c r="E19" s="3">
        <v>45757</v>
      </c>
      <c r="F19" s="10" t="s">
        <v>202</v>
      </c>
      <c r="G19" s="6">
        <v>4650</v>
      </c>
    </row>
    <row r="20" spans="1:7" x14ac:dyDescent="0.35">
      <c r="A20" s="2">
        <v>108846</v>
      </c>
      <c r="B20" s="2" t="s">
        <v>222</v>
      </c>
      <c r="C20" s="3">
        <v>44747</v>
      </c>
      <c r="D20" s="2" t="s">
        <v>13</v>
      </c>
      <c r="E20" s="3">
        <v>45813</v>
      </c>
      <c r="F20" s="10" t="s">
        <v>199</v>
      </c>
      <c r="G20" s="6">
        <v>23000</v>
      </c>
    </row>
    <row r="21" spans="1:7" x14ac:dyDescent="0.35">
      <c r="A21" s="2">
        <v>109465</v>
      </c>
      <c r="B21" s="2" t="s">
        <v>223</v>
      </c>
      <c r="C21" s="3">
        <v>44924</v>
      </c>
      <c r="D21" s="2" t="s">
        <v>110</v>
      </c>
      <c r="E21" s="3">
        <v>45813</v>
      </c>
      <c r="F21" s="10" t="s">
        <v>209</v>
      </c>
      <c r="G21" s="6">
        <v>150000</v>
      </c>
    </row>
    <row r="22" spans="1:7" x14ac:dyDescent="0.35">
      <c r="A22" s="2">
        <v>108598</v>
      </c>
      <c r="B22" s="2" t="s">
        <v>224</v>
      </c>
      <c r="C22" s="3">
        <v>44690</v>
      </c>
      <c r="D22" s="2" t="s">
        <v>13</v>
      </c>
      <c r="E22" s="3">
        <v>45785</v>
      </c>
      <c r="F22" s="10" t="s">
        <v>195</v>
      </c>
      <c r="G22" s="6">
        <v>5000</v>
      </c>
    </row>
    <row r="23" spans="1:7" x14ac:dyDescent="0.35">
      <c r="A23" s="2">
        <v>101520</v>
      </c>
      <c r="B23" s="2" t="s">
        <v>225</v>
      </c>
      <c r="C23" s="3">
        <v>43481</v>
      </c>
      <c r="D23" s="2" t="s">
        <v>13</v>
      </c>
      <c r="E23" s="3">
        <v>45813</v>
      </c>
      <c r="F23" s="10" t="s">
        <v>199</v>
      </c>
      <c r="G23" s="6">
        <v>15000</v>
      </c>
    </row>
    <row r="24" spans="1:7" x14ac:dyDescent="0.35">
      <c r="E24" s="3"/>
      <c r="F24" s="10"/>
    </row>
    <row r="25" spans="1:7" x14ac:dyDescent="0.35">
      <c r="E25" s="1" t="s">
        <v>192</v>
      </c>
      <c r="F25" s="1"/>
      <c r="G25" s="18">
        <v>17291650</v>
      </c>
    </row>
    <row r="27" spans="1:7" x14ac:dyDescent="0.35">
      <c r="E27" s="1"/>
      <c r="F27" s="7"/>
    </row>
  </sheetData>
  <sortState xmlns:xlrd2="http://schemas.microsoft.com/office/spreadsheetml/2017/richdata2" ref="B2:H27">
    <sortCondition ref="G1:G2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"/>
  <sheetViews>
    <sheetView workbookViewId="0">
      <pane ySplit="1" topLeftCell="A2" activePane="bottomLeft" state="frozen"/>
      <selection activeCell="E35" sqref="E35"/>
      <selection pane="bottomLeft" activeCell="D27" sqref="D27"/>
    </sheetView>
  </sheetViews>
  <sheetFormatPr defaultRowHeight="14.5" x14ac:dyDescent="0.35"/>
  <cols>
    <col min="1" max="1" width="16.7265625" bestFit="1" customWidth="1"/>
    <col min="2" max="2" width="9.1796875" bestFit="1" customWidth="1"/>
    <col min="3" max="3" width="13.81640625" bestFit="1" customWidth="1"/>
    <col min="4" max="4" width="18.26953125" bestFit="1" customWidth="1"/>
    <col min="5" max="5" width="24.26953125" bestFit="1" customWidth="1"/>
    <col min="6" max="6" width="14.453125" style="15" bestFit="1" customWidth="1"/>
    <col min="7" max="7" width="9.7265625" bestFit="1" customWidth="1"/>
    <col min="8" max="8" width="20" bestFit="1" customWidth="1"/>
  </cols>
  <sheetData>
    <row r="1" spans="1:8" s="11" customFormat="1" x14ac:dyDescent="0.35">
      <c r="A1" s="16" t="s">
        <v>1</v>
      </c>
      <c r="B1" s="16" t="s">
        <v>3</v>
      </c>
      <c r="C1" s="16" t="s">
        <v>4</v>
      </c>
      <c r="D1" s="16" t="s">
        <v>5</v>
      </c>
      <c r="E1" s="16" t="s">
        <v>6</v>
      </c>
      <c r="F1" s="17" t="s">
        <v>7</v>
      </c>
      <c r="G1" s="16" t="s">
        <v>8</v>
      </c>
      <c r="H1" s="16" t="s">
        <v>10</v>
      </c>
    </row>
    <row r="2" spans="1:8" x14ac:dyDescent="0.35">
      <c r="A2" s="27" t="s">
        <v>298</v>
      </c>
      <c r="B2" s="27"/>
      <c r="C2" s="27"/>
      <c r="D2" s="27"/>
      <c r="E2" s="27"/>
      <c r="F2" s="27"/>
      <c r="G2" s="27"/>
      <c r="H2" s="27"/>
    </row>
    <row r="4" spans="1:8" x14ac:dyDescent="0.35">
      <c r="E4" s="11" t="s">
        <v>11</v>
      </c>
      <c r="F4" s="12">
        <v>0</v>
      </c>
    </row>
    <row r="5" spans="1:8" x14ac:dyDescent="0.35">
      <c r="A5" s="13"/>
      <c r="B5" s="13"/>
      <c r="C5" s="13"/>
      <c r="D5" s="13"/>
      <c r="E5" s="13"/>
      <c r="F5" s="14"/>
      <c r="G5" s="13"/>
      <c r="H5" s="13"/>
    </row>
  </sheetData>
  <mergeCells count="1">
    <mergeCell ref="A2: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0"/>
  <sheetViews>
    <sheetView tabSelected="1" workbookViewId="0">
      <pane ySplit="1" topLeftCell="A2" activePane="bottomLeft" state="frozen"/>
      <selection activeCell="D151" sqref="D151"/>
      <selection pane="bottomLeft" activeCell="C33" sqref="C33"/>
    </sheetView>
  </sheetViews>
  <sheetFormatPr defaultColWidth="9.1796875" defaultRowHeight="14.5" x14ac:dyDescent="0.35"/>
  <cols>
    <col min="1" max="1" width="25.08984375" style="19" customWidth="1"/>
    <col min="2" max="2" width="21.36328125" style="19" customWidth="1"/>
    <col min="3" max="3" width="33.7265625" style="19" customWidth="1"/>
    <col min="4" max="4" width="16.81640625" style="19" bestFit="1" customWidth="1"/>
    <col min="5" max="5" width="18" style="23" customWidth="1"/>
    <col min="6" max="6" width="21.26953125" style="23" customWidth="1"/>
    <col min="7" max="7" width="14.453125" style="24" bestFit="1" customWidth="1"/>
    <col min="8" max="8" width="42.1796875" style="19" customWidth="1"/>
    <col min="9" max="9" width="52" style="19" customWidth="1"/>
    <col min="10" max="10" width="9.7265625" style="19" bestFit="1" customWidth="1"/>
    <col min="11" max="11" width="12.7265625" style="19" bestFit="1" customWidth="1"/>
    <col min="12" max="12" width="5" style="19" bestFit="1" customWidth="1"/>
    <col min="13" max="13" width="98.7265625" style="19" bestFit="1" customWidth="1"/>
    <col min="14" max="16384" width="9.1796875" style="19"/>
  </cols>
  <sheetData>
    <row r="1" spans="1:12" x14ac:dyDescent="0.35">
      <c r="A1" s="20" t="s">
        <v>1</v>
      </c>
      <c r="B1" s="20" t="s">
        <v>2</v>
      </c>
      <c r="C1" s="20" t="s">
        <v>3</v>
      </c>
      <c r="D1" s="20" t="s">
        <v>227</v>
      </c>
      <c r="E1" s="21" t="s">
        <v>228</v>
      </c>
      <c r="F1" s="22" t="s">
        <v>7</v>
      </c>
      <c r="G1" s="20" t="s">
        <v>8</v>
      </c>
      <c r="H1" s="20" t="s">
        <v>9</v>
      </c>
    </row>
    <row r="2" spans="1:12" x14ac:dyDescent="0.35">
      <c r="A2" s="19" t="s">
        <v>229</v>
      </c>
      <c r="B2" s="19" t="s">
        <v>230</v>
      </c>
      <c r="C2" s="19" t="s">
        <v>13</v>
      </c>
      <c r="D2" s="19" t="s">
        <v>231</v>
      </c>
      <c r="E2" s="23">
        <v>44615</v>
      </c>
      <c r="F2" s="24">
        <v>54141</v>
      </c>
      <c r="G2" s="23">
        <v>45749</v>
      </c>
      <c r="I2" s="23"/>
      <c r="J2" s="23"/>
      <c r="K2" s="25"/>
    </row>
    <row r="3" spans="1:12" x14ac:dyDescent="0.35">
      <c r="A3" s="19" t="s">
        <v>232</v>
      </c>
      <c r="B3" s="19" t="s">
        <v>233</v>
      </c>
      <c r="C3" s="19" t="s">
        <v>38</v>
      </c>
      <c r="D3" s="19" t="s">
        <v>234</v>
      </c>
      <c r="E3" s="23">
        <v>45720</v>
      </c>
      <c r="F3" s="24">
        <v>50000</v>
      </c>
      <c r="G3" s="23">
        <v>45758</v>
      </c>
      <c r="I3" s="23"/>
      <c r="J3" s="23"/>
      <c r="K3" s="25"/>
    </row>
    <row r="4" spans="1:12" x14ac:dyDescent="0.35">
      <c r="A4" s="19" t="s">
        <v>235</v>
      </c>
      <c r="B4" s="19" t="s">
        <v>236</v>
      </c>
      <c r="C4" s="19" t="s">
        <v>13</v>
      </c>
      <c r="D4" s="19" t="s">
        <v>237</v>
      </c>
      <c r="E4" s="23">
        <v>45789</v>
      </c>
      <c r="F4" s="24">
        <v>80000</v>
      </c>
      <c r="G4" s="23">
        <v>45820</v>
      </c>
      <c r="I4" s="23"/>
      <c r="J4" s="23"/>
      <c r="K4" s="25"/>
    </row>
    <row r="5" spans="1:12" ht="12.75" customHeight="1" x14ac:dyDescent="0.35">
      <c r="A5" s="19" t="s">
        <v>238</v>
      </c>
      <c r="B5" s="19">
        <v>201802008</v>
      </c>
      <c r="C5" s="19" t="s">
        <v>110</v>
      </c>
      <c r="D5" s="19" t="s">
        <v>237</v>
      </c>
      <c r="E5" s="28">
        <v>45336</v>
      </c>
      <c r="F5" s="24">
        <v>132500</v>
      </c>
      <c r="G5" s="23">
        <v>45806</v>
      </c>
      <c r="I5" s="23"/>
      <c r="J5" s="23"/>
      <c r="K5" s="25"/>
    </row>
    <row r="6" spans="1:12" x14ac:dyDescent="0.35">
      <c r="A6" s="19" t="s">
        <v>239</v>
      </c>
      <c r="B6" s="25" t="s">
        <v>240</v>
      </c>
      <c r="C6" s="19" t="s">
        <v>13</v>
      </c>
      <c r="D6" s="19" t="s">
        <v>241</v>
      </c>
      <c r="E6" s="23">
        <v>45660</v>
      </c>
      <c r="F6" s="24">
        <v>150000</v>
      </c>
      <c r="G6" s="23">
        <v>45758</v>
      </c>
      <c r="H6" s="23"/>
      <c r="I6" s="23"/>
      <c r="J6" s="23"/>
      <c r="K6" s="25"/>
    </row>
    <row r="7" spans="1:12" x14ac:dyDescent="0.35">
      <c r="A7" s="19" t="s">
        <v>242</v>
      </c>
      <c r="B7" s="19">
        <v>221200187</v>
      </c>
      <c r="C7" s="19" t="s">
        <v>13</v>
      </c>
      <c r="D7" s="19" t="s">
        <v>243</v>
      </c>
      <c r="E7" s="23">
        <v>45414</v>
      </c>
      <c r="F7" s="24">
        <v>44954</v>
      </c>
      <c r="G7" s="23">
        <v>45749</v>
      </c>
      <c r="I7" s="23"/>
      <c r="J7" s="23"/>
      <c r="K7" s="25"/>
    </row>
    <row r="8" spans="1:12" x14ac:dyDescent="0.35">
      <c r="A8" s="19" t="s">
        <v>244</v>
      </c>
      <c r="B8" s="19" t="s">
        <v>245</v>
      </c>
      <c r="C8" s="19" t="s">
        <v>246</v>
      </c>
      <c r="D8" s="19" t="s">
        <v>231</v>
      </c>
      <c r="E8" s="23">
        <v>45720</v>
      </c>
      <c r="F8" s="24">
        <v>63750</v>
      </c>
      <c r="G8" s="23">
        <v>45757</v>
      </c>
      <c r="L8" s="25"/>
    </row>
    <row r="9" spans="1:12" x14ac:dyDescent="0.35">
      <c r="A9" s="19" t="s">
        <v>247</v>
      </c>
      <c r="B9" s="19">
        <v>231000179</v>
      </c>
      <c r="C9" s="19" t="s">
        <v>25</v>
      </c>
      <c r="D9" s="19" t="s">
        <v>248</v>
      </c>
      <c r="E9" s="23">
        <v>45771</v>
      </c>
      <c r="F9" s="24">
        <v>125000</v>
      </c>
      <c r="G9" s="23">
        <v>45814</v>
      </c>
      <c r="H9" s="26"/>
      <c r="L9" s="25"/>
    </row>
    <row r="10" spans="1:12" x14ac:dyDescent="0.35">
      <c r="A10" s="19" t="s">
        <v>249</v>
      </c>
      <c r="B10" s="19">
        <v>202201666</v>
      </c>
      <c r="C10" s="19" t="s">
        <v>250</v>
      </c>
      <c r="D10" s="19" t="s">
        <v>251</v>
      </c>
      <c r="E10" s="23">
        <v>45786</v>
      </c>
      <c r="F10" s="24">
        <v>35000</v>
      </c>
      <c r="G10" s="23">
        <v>45814</v>
      </c>
    </row>
    <row r="11" spans="1:12" x14ac:dyDescent="0.35">
      <c r="A11" s="19" t="s">
        <v>252</v>
      </c>
      <c r="B11" s="19" t="s">
        <v>253</v>
      </c>
      <c r="C11" s="19" t="s">
        <v>13</v>
      </c>
      <c r="D11" s="19" t="s">
        <v>237</v>
      </c>
      <c r="E11" s="23">
        <v>43788</v>
      </c>
      <c r="F11" s="24">
        <v>177500</v>
      </c>
      <c r="G11" s="23">
        <v>45807</v>
      </c>
      <c r="H11" s="23"/>
    </row>
    <row r="12" spans="1:12" x14ac:dyDescent="0.35">
      <c r="A12" s="19" t="s">
        <v>254</v>
      </c>
      <c r="B12" s="19" t="s">
        <v>255</v>
      </c>
      <c r="C12" s="19" t="s">
        <v>110</v>
      </c>
      <c r="D12" s="19" t="s">
        <v>256</v>
      </c>
      <c r="E12" s="23">
        <v>45754</v>
      </c>
      <c r="F12" s="24">
        <v>18075</v>
      </c>
      <c r="G12" s="23">
        <v>45790</v>
      </c>
      <c r="H12" s="23"/>
    </row>
    <row r="13" spans="1:12" x14ac:dyDescent="0.35">
      <c r="A13" s="19" t="s">
        <v>257</v>
      </c>
      <c r="B13" s="19">
        <v>230100225</v>
      </c>
      <c r="C13" s="19" t="s">
        <v>19</v>
      </c>
      <c r="D13" s="19" t="s">
        <v>258</v>
      </c>
      <c r="E13" s="23">
        <v>45537</v>
      </c>
      <c r="F13" s="24">
        <v>17000</v>
      </c>
      <c r="G13" s="23">
        <v>45750</v>
      </c>
      <c r="H13" s="23"/>
    </row>
    <row r="14" spans="1:12" x14ac:dyDescent="0.35">
      <c r="A14" s="19" t="s">
        <v>259</v>
      </c>
      <c r="B14" s="19" t="s">
        <v>260</v>
      </c>
      <c r="C14" s="19" t="s">
        <v>250</v>
      </c>
      <c r="D14" s="19" t="s">
        <v>251</v>
      </c>
      <c r="E14" s="23">
        <v>45744</v>
      </c>
      <c r="F14" s="24">
        <v>9000</v>
      </c>
      <c r="G14" s="23">
        <v>45821</v>
      </c>
      <c r="H14" s="23"/>
    </row>
    <row r="15" spans="1:12" x14ac:dyDescent="0.35">
      <c r="A15" s="19" t="s">
        <v>261</v>
      </c>
      <c r="B15" s="19">
        <v>202312888</v>
      </c>
      <c r="C15" s="19" t="s">
        <v>19</v>
      </c>
      <c r="D15" s="19" t="s">
        <v>262</v>
      </c>
      <c r="E15" s="23">
        <v>45742</v>
      </c>
      <c r="F15" s="24">
        <v>10000</v>
      </c>
      <c r="G15" s="23">
        <v>45790</v>
      </c>
    </row>
    <row r="16" spans="1:12" x14ac:dyDescent="0.35">
      <c r="A16" s="19" t="s">
        <v>263</v>
      </c>
      <c r="B16" s="19" t="s">
        <v>264</v>
      </c>
      <c r="C16" s="19" t="s">
        <v>13</v>
      </c>
      <c r="D16" s="19" t="s">
        <v>265</v>
      </c>
      <c r="E16" s="28">
        <v>45629</v>
      </c>
      <c r="F16" s="24">
        <v>126679.83</v>
      </c>
      <c r="G16" s="23">
        <v>45805</v>
      </c>
    </row>
    <row r="17" spans="1:7" x14ac:dyDescent="0.35">
      <c r="A17" s="19" t="s">
        <v>266</v>
      </c>
      <c r="B17" s="19" t="s">
        <v>267</v>
      </c>
      <c r="C17" s="19" t="s">
        <v>268</v>
      </c>
      <c r="D17" s="19" t="s">
        <v>237</v>
      </c>
      <c r="E17" s="23">
        <v>44797</v>
      </c>
      <c r="F17" s="24">
        <v>360000</v>
      </c>
      <c r="G17" s="23">
        <v>45806</v>
      </c>
    </row>
    <row r="18" spans="1:7" x14ac:dyDescent="0.35">
      <c r="A18" s="19" t="s">
        <v>269</v>
      </c>
      <c r="B18" s="19">
        <v>230801784</v>
      </c>
      <c r="C18" s="19" t="s">
        <v>270</v>
      </c>
      <c r="D18" s="19" t="s">
        <v>271</v>
      </c>
      <c r="E18" s="23">
        <v>45622</v>
      </c>
      <c r="F18" s="24">
        <v>120000</v>
      </c>
      <c r="G18" s="23">
        <v>45758</v>
      </c>
    </row>
    <row r="19" spans="1:7" x14ac:dyDescent="0.35">
      <c r="A19" s="19" t="s">
        <v>272</v>
      </c>
      <c r="B19" s="19" t="s">
        <v>273</v>
      </c>
      <c r="C19" s="19" t="s">
        <v>274</v>
      </c>
      <c r="D19" s="19" t="s">
        <v>271</v>
      </c>
      <c r="E19" s="23">
        <v>45730</v>
      </c>
      <c r="F19" s="24">
        <v>31895</v>
      </c>
      <c r="G19" s="23">
        <v>45786</v>
      </c>
    </row>
    <row r="20" spans="1:7" x14ac:dyDescent="0.35">
      <c r="A20" s="19" t="s">
        <v>275</v>
      </c>
      <c r="B20" s="19" t="s">
        <v>276</v>
      </c>
      <c r="C20" s="19" t="s">
        <v>277</v>
      </c>
      <c r="D20" s="19" t="s">
        <v>278</v>
      </c>
      <c r="E20" s="23">
        <v>45069</v>
      </c>
      <c r="F20" s="24">
        <v>1479.94</v>
      </c>
      <c r="G20" s="23">
        <v>45797</v>
      </c>
    </row>
    <row r="21" spans="1:7" x14ac:dyDescent="0.35">
      <c r="A21" s="19" t="s">
        <v>279</v>
      </c>
      <c r="B21" s="19" t="s">
        <v>280</v>
      </c>
      <c r="C21" s="19" t="s">
        <v>281</v>
      </c>
      <c r="D21" s="19" t="s">
        <v>258</v>
      </c>
      <c r="E21" s="23">
        <v>45763</v>
      </c>
      <c r="F21" s="24">
        <v>25000</v>
      </c>
      <c r="G21" s="23">
        <v>45806</v>
      </c>
    </row>
    <row r="22" spans="1:7" x14ac:dyDescent="0.35">
      <c r="A22" s="19" t="s">
        <v>282</v>
      </c>
      <c r="B22" s="19" t="s">
        <v>283</v>
      </c>
      <c r="C22" s="19" t="s">
        <v>13</v>
      </c>
      <c r="D22" s="19" t="s">
        <v>299</v>
      </c>
      <c r="E22" s="23">
        <v>45800</v>
      </c>
      <c r="F22" s="24">
        <v>15000</v>
      </c>
      <c r="G22" s="23">
        <v>45820</v>
      </c>
    </row>
    <row r="23" spans="1:7" x14ac:dyDescent="0.35">
      <c r="A23" s="19" t="s">
        <v>284</v>
      </c>
      <c r="B23" s="19" t="s">
        <v>285</v>
      </c>
      <c r="C23" s="19" t="s">
        <v>246</v>
      </c>
      <c r="D23" s="19" t="s">
        <v>286</v>
      </c>
      <c r="E23" s="23">
        <v>45721</v>
      </c>
      <c r="F23" s="24">
        <v>150000</v>
      </c>
      <c r="G23" s="23">
        <v>45806</v>
      </c>
    </row>
    <row r="24" spans="1:7" x14ac:dyDescent="0.35">
      <c r="A24" s="19" t="s">
        <v>287</v>
      </c>
      <c r="B24" s="19" t="s">
        <v>288</v>
      </c>
      <c r="C24" s="19" t="s">
        <v>13</v>
      </c>
      <c r="D24" s="19" t="s">
        <v>289</v>
      </c>
      <c r="E24" s="28">
        <v>45398</v>
      </c>
      <c r="F24" s="24">
        <v>83654.02</v>
      </c>
      <c r="G24" s="23">
        <v>45807</v>
      </c>
    </row>
    <row r="25" spans="1:7" x14ac:dyDescent="0.35">
      <c r="A25" s="19" t="s">
        <v>290</v>
      </c>
      <c r="B25" s="19">
        <v>2402006885</v>
      </c>
      <c r="C25" s="19" t="s">
        <v>110</v>
      </c>
      <c r="D25" s="19" t="s">
        <v>256</v>
      </c>
      <c r="E25" s="23">
        <v>45754</v>
      </c>
      <c r="F25" s="24">
        <v>26925</v>
      </c>
      <c r="G25" s="23">
        <v>45790</v>
      </c>
    </row>
    <row r="26" spans="1:7" x14ac:dyDescent="0.35">
      <c r="A26" s="19" t="s">
        <v>291</v>
      </c>
      <c r="B26" s="19">
        <v>201701088</v>
      </c>
      <c r="C26" s="19" t="s">
        <v>292</v>
      </c>
      <c r="D26" s="19" t="s">
        <v>265</v>
      </c>
      <c r="E26" s="23">
        <v>45373</v>
      </c>
      <c r="F26" s="24">
        <v>30459.53</v>
      </c>
      <c r="G26" s="23">
        <v>45804</v>
      </c>
    </row>
    <row r="27" spans="1:7" x14ac:dyDescent="0.35">
      <c r="A27" s="19" t="s">
        <v>293</v>
      </c>
      <c r="B27" s="19">
        <v>230500355</v>
      </c>
      <c r="C27" s="19" t="s">
        <v>13</v>
      </c>
      <c r="D27" s="19" t="s">
        <v>251</v>
      </c>
      <c r="E27" s="23">
        <v>45694</v>
      </c>
      <c r="F27" s="24">
        <v>25000</v>
      </c>
      <c r="G27" s="23">
        <v>45758</v>
      </c>
    </row>
    <row r="28" spans="1:7" x14ac:dyDescent="0.35">
      <c r="A28" s="19" t="s">
        <v>294</v>
      </c>
      <c r="B28" s="19" t="s">
        <v>295</v>
      </c>
      <c r="C28" s="19" t="s">
        <v>110</v>
      </c>
      <c r="D28" s="19" t="s">
        <v>296</v>
      </c>
      <c r="E28" s="23">
        <v>45723</v>
      </c>
      <c r="F28" s="24">
        <v>2485.6</v>
      </c>
      <c r="G28" s="23">
        <v>45758</v>
      </c>
    </row>
    <row r="30" spans="1:7" x14ac:dyDescent="0.35">
      <c r="E30" s="23" t="s">
        <v>297</v>
      </c>
      <c r="G30" s="24">
        <f>SUM(F2:F28)</f>
        <v>1965498.9200000002</v>
      </c>
    </row>
  </sheetData>
  <autoFilter ref="A1:M28" xr:uid="{00000000-0001-0000-0400-000000000000}"/>
  <sortState xmlns:xlrd2="http://schemas.microsoft.com/office/spreadsheetml/2017/richdata2" ref="A2:H16">
    <sortCondition ref="G1:G1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Tort Litigation </vt:lpstr>
      <vt:lpstr>Fed-Claims</vt:lpstr>
      <vt:lpstr>Pre-Suits </vt:lpstr>
      <vt:lpstr>Labor &amp; Employment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Juanita L. Johnson</dc:creator>
  <cp:lastModifiedBy>Harry Hansen</cp:lastModifiedBy>
  <dcterms:created xsi:type="dcterms:W3CDTF">2024-02-21T13:45:28Z</dcterms:created>
  <dcterms:modified xsi:type="dcterms:W3CDTF">2026-03-19T18:33:28Z</dcterms:modified>
</cp:coreProperties>
</file>