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hila-my.sharepoint.com/personal/harry_hansen_phila_gov/Documents/Desktop/Quarterly Settlement Reporting/CY 2025/"/>
    </mc:Choice>
  </mc:AlternateContent>
  <xr:revisionPtr revIDLastSave="88" documentId="8_{A6CCEEC0-970D-4CF4-9C74-EA60C1C88466}" xr6:coauthVersionLast="47" xr6:coauthVersionMax="47" xr10:uidLastSave="{16A16FB4-225B-4837-9EE6-A51BF4CC6986}"/>
  <bookViews>
    <workbookView minimized="1" xWindow="46770" yWindow="6645" windowWidth="5685" windowHeight="2985" tabRatio="911" activeTab="1" xr2:uid="{F0CC4BD9-3EE8-4E11-B4B5-EB1DD3CC6AC8}"/>
  </bookViews>
  <sheets>
    <sheet name="Tort " sheetId="1" r:id="rId1"/>
    <sheet name="Civil Rights Fed-Claims" sheetId="3" r:id="rId2"/>
    <sheet name="Civil Rights-Pre-Suit" sheetId="4" r:id="rId3"/>
    <sheet name="Labor and Employment " sheetId="2" r:id="rId4"/>
    <sheet name="Third-Party Pre-Suit Claims" sheetId="5" r:id="rId5"/>
    <sheet name="Workers Comp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5" l="1"/>
  <c r="C15" i="6"/>
</calcChain>
</file>

<file path=xl/sharedStrings.xml><?xml version="1.0" encoding="utf-8"?>
<sst xmlns="http://schemas.openxmlformats.org/spreadsheetml/2006/main" count="251" uniqueCount="115">
  <si>
    <t>TORT LITIGATION ANALYSIS Q2 2025</t>
  </si>
  <si>
    <t>No. of Cases</t>
  </si>
  <si>
    <t>Open Cases as of 7/01/25</t>
  </si>
  <si>
    <t>New Suits</t>
  </si>
  <si>
    <t>New Suits Filed</t>
  </si>
  <si>
    <t>DBH</t>
  </si>
  <si>
    <t xml:space="preserve">FIRE </t>
  </si>
  <si>
    <t>HEALTH</t>
  </si>
  <si>
    <t>HUMAN SERVICES</t>
  </si>
  <si>
    <t>L &amp; I</t>
  </si>
  <si>
    <t>LIBRARY</t>
  </si>
  <si>
    <t>MANAGING DIRECTOR</t>
  </si>
  <si>
    <t>MAYOR COMMUNITY SERVICES</t>
  </si>
  <si>
    <t>PARKING AUTHORITY</t>
  </si>
  <si>
    <t xml:space="preserve">PARKS AND RECREATION </t>
  </si>
  <si>
    <t>PHA</t>
  </si>
  <si>
    <t>POLICE</t>
  </si>
  <si>
    <t xml:space="preserve">PUBLIC PROPERTY </t>
  </si>
  <si>
    <t>SCHOOL DISTRICT</t>
  </si>
  <si>
    <t>SEPTA</t>
  </si>
  <si>
    <t>SHERIFF</t>
  </si>
  <si>
    <t>STREETS</t>
  </si>
  <si>
    <t>WATER</t>
  </si>
  <si>
    <t>*Writ of Summons/no Client identified</t>
  </si>
  <si>
    <t>Closed Cases w/o Payment</t>
  </si>
  <si>
    <t xml:space="preserve">COURTS </t>
  </si>
  <si>
    <t>l &amp; I</t>
  </si>
  <si>
    <t>PARKS AND RECREATION</t>
  </si>
  <si>
    <t>PGW</t>
  </si>
  <si>
    <t>PRISONS</t>
  </si>
  <si>
    <t>PUBLIC PROPRTY</t>
  </si>
  <si>
    <t>PMA</t>
  </si>
  <si>
    <t xml:space="preserve">SCHOOL DISTRICT </t>
  </si>
  <si>
    <t>Closed Cases with Payment</t>
  </si>
  <si>
    <t xml:space="preserve">*See information detailed in report provided for Section (1) </t>
  </si>
  <si>
    <t>Transfers</t>
  </si>
  <si>
    <t>Cases Transferred to other Units</t>
  </si>
  <si>
    <t>Cases Transferred from other Units</t>
  </si>
  <si>
    <t>Civil Rights FedClaim Analysis Q2 2025</t>
  </si>
  <si>
    <t>Open Cases as of 7/1/2025</t>
  </si>
  <si>
    <t>New Cases</t>
  </si>
  <si>
    <t>New Cases Filed</t>
  </si>
  <si>
    <t>FIRE</t>
  </si>
  <si>
    <t>LAW</t>
  </si>
  <si>
    <t>OESS-OSH</t>
  </si>
  <si>
    <t>L&amp;I</t>
  </si>
  <si>
    <t>COURTS</t>
  </si>
  <si>
    <t>YOUTH STUDY CENTER</t>
  </si>
  <si>
    <t>*Writ or Unidentified Client</t>
  </si>
  <si>
    <t>Cases Closed w/o Payment</t>
  </si>
  <si>
    <t>HUMAN SERVICE</t>
  </si>
  <si>
    <t>Cases Closed with Payment</t>
  </si>
  <si>
    <t>LABOR AND EMPLOYMENT  LITIGATION ANALYSIS Q2 2025</t>
  </si>
  <si>
    <t>AVIATION</t>
  </si>
  <si>
    <t>BOARD OF ETHICS</t>
  </si>
  <si>
    <t>DISTRICT ATTORNEY</t>
  </si>
  <si>
    <t>LICENSE &amp; INSPECTIONS</t>
  </si>
  <si>
    <t>MAYORS OFFICE</t>
  </si>
  <si>
    <t>MOLR</t>
  </si>
  <si>
    <t>OIT</t>
  </si>
  <si>
    <t>PARKS &amp; RECREATION</t>
  </si>
  <si>
    <t>PROCUREMENT</t>
  </si>
  <si>
    <t>REGISTER OF WILLS</t>
  </si>
  <si>
    <t>Closed Cases without Payment</t>
  </si>
  <si>
    <t>UNASSIGNED</t>
  </si>
  <si>
    <t>CITY COMMISSIONERS</t>
  </si>
  <si>
    <t>CITY COUNCIL</t>
  </si>
  <si>
    <t>CITY-WIDE</t>
  </si>
  <si>
    <t>COMMERCE</t>
  </si>
  <si>
    <t>EMPOWERMENT ZONE</t>
  </si>
  <si>
    <t>FINANCE</t>
  </si>
  <si>
    <t>FIRST JUDICIAL DISTRICT</t>
  </si>
  <si>
    <t>FLEET MANAGEMENT</t>
  </si>
  <si>
    <t>HUMAN RELATIONS</t>
  </si>
  <si>
    <t xml:space="preserve">HUMAN SERVICES </t>
  </si>
  <si>
    <t>MAYOR'S OFFICE</t>
  </si>
  <si>
    <t>OFFICE OF HOMELESS SERVICES</t>
  </si>
  <si>
    <t>OFFICE OF WORKER PROTECTIONS</t>
  </si>
  <si>
    <t>PARKS and RECREATION</t>
  </si>
  <si>
    <t>PENSIONS</t>
  </si>
  <si>
    <t>PERSONNEL</t>
  </si>
  <si>
    <t>PHILADELPHIA AREA LABOR MANAGEMENT</t>
  </si>
  <si>
    <t xml:space="preserve">POLICE </t>
  </si>
  <si>
    <t>PUBLIC PROPERTY</t>
  </si>
  <si>
    <t>REVENUE</t>
  </si>
  <si>
    <t>RISK MANAGEMENT</t>
  </si>
  <si>
    <t>PLANNING COMMISSION</t>
  </si>
  <si>
    <t>REGISTRER OF WILLS</t>
  </si>
  <si>
    <t>City of Philadelphia</t>
  </si>
  <si>
    <t>Third-Party Pre-Suit Settlements by Department - Q2 2025</t>
  </si>
  <si>
    <t>Department</t>
  </si>
  <si>
    <t>Amount</t>
  </si>
  <si>
    <t>AIRPORT</t>
  </si>
  <si>
    <t>HUMAN SERVICE/PUBLIC WELFARE</t>
  </si>
  <si>
    <t>LAW DEPARTMENT</t>
  </si>
  <si>
    <t>LICENSES &amp; INSPECTION</t>
  </si>
  <si>
    <t>MANAGING DIRECTOR'S OFFICE</t>
  </si>
  <si>
    <t>STREETS - HIGHWAYS</t>
  </si>
  <si>
    <t>STREETS - SANITATION</t>
  </si>
  <si>
    <t>STREETS - TRAF ENG</t>
  </si>
  <si>
    <t>WATER - CONSTRUCTION</t>
  </si>
  <si>
    <t>WATER - SEWER MAINTENANCE</t>
  </si>
  <si>
    <t>WATER MAIN BREAKS</t>
  </si>
  <si>
    <t>TOTAL</t>
  </si>
  <si>
    <t>Settlements by Department - Q2 2025</t>
  </si>
  <si>
    <t>Aviation</t>
  </si>
  <si>
    <t>City Council</t>
  </si>
  <si>
    <t>DHS</t>
  </si>
  <si>
    <t>Fire</t>
  </si>
  <si>
    <t>Free Library</t>
  </si>
  <si>
    <t>Library</t>
  </si>
  <si>
    <t>Police</t>
  </si>
  <si>
    <t>Prisons</t>
  </si>
  <si>
    <t>Streets</t>
  </si>
  <si>
    <t>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</si>
</sst>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6A8E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4" fillId="0" borderId="1" xfId="1" applyFont="1" applyBorder="1"/>
    <xf numFmtId="0" fontId="3" fillId="2" borderId="1" xfId="1" applyFont="1" applyFill="1" applyBorder="1" applyAlignment="1">
      <alignment wrapText="1"/>
    </xf>
    <xf numFmtId="0" fontId="3" fillId="3" borderId="1" xfId="1" applyFont="1" applyFill="1" applyBorder="1"/>
    <xf numFmtId="0" fontId="4" fillId="4" borderId="1" xfId="1" applyFont="1" applyFill="1" applyBorder="1"/>
    <xf numFmtId="0" fontId="3" fillId="4" borderId="1" xfId="1" applyFont="1" applyFill="1" applyBorder="1"/>
    <xf numFmtId="0" fontId="3" fillId="3" borderId="1" xfId="1" applyFont="1" applyFill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3" fillId="2" borderId="1" xfId="1" applyFont="1" applyFill="1" applyBorder="1" applyAlignment="1">
      <alignment vertical="center" wrapText="1"/>
    </xf>
    <xf numFmtId="0" fontId="4" fillId="0" borderId="1" xfId="1" applyFont="1" applyBorder="1" applyAlignment="1">
      <alignment vertical="center"/>
    </xf>
    <xf numFmtId="0" fontId="3" fillId="3" borderId="1" xfId="1" applyFont="1" applyFill="1" applyBorder="1" applyAlignment="1">
      <alignment vertical="center"/>
    </xf>
    <xf numFmtId="0" fontId="4" fillId="4" borderId="1" xfId="1" applyFont="1" applyFill="1" applyBorder="1" applyAlignment="1">
      <alignment vertical="center"/>
    </xf>
    <xf numFmtId="0" fontId="3" fillId="4" borderId="1" xfId="1" applyFont="1" applyFill="1" applyBorder="1" applyAlignment="1">
      <alignment vertical="center"/>
    </xf>
    <xf numFmtId="0" fontId="3" fillId="0" borderId="1" xfId="1" applyFont="1" applyBorder="1" applyAlignment="1">
      <alignment vertical="center"/>
    </xf>
    <xf numFmtId="0" fontId="4" fillId="4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4" fillId="4" borderId="1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0" fontId="7" fillId="4" borderId="0" xfId="1" applyFont="1" applyFill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7" fillId="0" borderId="0" xfId="0" applyFont="1"/>
    <xf numFmtId="0" fontId="8" fillId="4" borderId="0" xfId="0" applyFont="1" applyFill="1"/>
    <xf numFmtId="0" fontId="7" fillId="4" borderId="3" xfId="1" applyFont="1" applyFill="1" applyBorder="1" applyAlignment="1">
      <alignment horizontal="center"/>
    </xf>
    <xf numFmtId="1" fontId="7" fillId="0" borderId="0" xfId="0" applyNumberFormat="1" applyFont="1"/>
    <xf numFmtId="0" fontId="6" fillId="0" borderId="1" xfId="1" applyFont="1" applyBorder="1" applyAlignment="1">
      <alignment horizontal="center"/>
    </xf>
    <xf numFmtId="44" fontId="6" fillId="0" borderId="1" xfId="2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44" fontId="7" fillId="0" borderId="1" xfId="0" applyNumberFormat="1" applyFont="1" applyBorder="1"/>
    <xf numFmtId="44" fontId="6" fillId="0" borderId="1" xfId="2" applyFont="1" applyBorder="1"/>
    <xf numFmtId="0" fontId="4" fillId="0" borderId="1" xfId="1" applyFont="1" applyBorder="1" applyAlignment="1">
      <alignment horizontal="left"/>
    </xf>
    <xf numFmtId="0" fontId="3" fillId="3" borderId="1" xfId="1" applyFont="1" applyFill="1" applyBorder="1" applyAlignment="1">
      <alignment horizontal="center"/>
    </xf>
    <xf numFmtId="1" fontId="4" fillId="3" borderId="1" xfId="1" applyNumberFormat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3" fillId="4" borderId="1" xfId="1" applyFont="1" applyFill="1" applyBorder="1" applyAlignment="1">
      <alignment vertical="center" wrapText="1"/>
    </xf>
    <xf numFmtId="0" fontId="4" fillId="4" borderId="3" xfId="1" applyFont="1" applyFill="1" applyBorder="1" applyAlignment="1">
      <alignment horizontal="left" vertical="center"/>
    </xf>
    <xf numFmtId="0" fontId="3" fillId="4" borderId="0" xfId="1" applyFont="1" applyFill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/>
    </xf>
    <xf numFmtId="0" fontId="3" fillId="0" borderId="0" xfId="1" applyFont="1" applyAlignment="1">
      <alignment horizontal="left"/>
    </xf>
    <xf numFmtId="0" fontId="3" fillId="4" borderId="3" xfId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1" applyFont="1" applyBorder="1" applyAlignment="1">
      <alignment horizontal="center" wrapText="1"/>
    </xf>
    <xf numFmtId="3" fontId="4" fillId="3" borderId="1" xfId="1" applyNumberFormat="1" applyFont="1" applyFill="1" applyBorder="1" applyAlignment="1">
      <alignment horizontal="center"/>
    </xf>
    <xf numFmtId="1" fontId="5" fillId="3" borderId="1" xfId="1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0" fillId="4" borderId="3" xfId="1" applyFont="1" applyFill="1" applyBorder="1" applyAlignment="1">
      <alignment horizontal="left"/>
    </xf>
    <xf numFmtId="0" fontId="2" fillId="3" borderId="1" xfId="1" applyFill="1" applyBorder="1" applyAlignment="1">
      <alignment horizontal="center"/>
    </xf>
    <xf numFmtId="3" fontId="3" fillId="3" borderId="1" xfId="1" applyNumberFormat="1" applyFont="1" applyFill="1" applyBorder="1" applyAlignment="1">
      <alignment horizontal="center" vertical="center" wrapText="1"/>
    </xf>
    <xf numFmtId="3" fontId="4" fillId="3" borderId="1" xfId="1" applyNumberFormat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3" fontId="4" fillId="3" borderId="2" xfId="1" applyNumberFormat="1" applyFont="1" applyFill="1" applyBorder="1" applyAlignment="1">
      <alignment horizontal="center" vertical="center"/>
    </xf>
    <xf numFmtId="3" fontId="5" fillId="3" borderId="1" xfId="1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5" xfId="1" applyFont="1" applyBorder="1" applyAlignment="1">
      <alignment horizontal="center" wrapText="1"/>
    </xf>
  </cellXfs>
  <cellStyles count="3">
    <cellStyle name="Currency" xfId="2" builtinId="4"/>
    <cellStyle name="Normal" xfId="0" builtinId="0"/>
    <cellStyle name="Normal 2" xfId="1" xr:uid="{81ED9791-4F05-4E0B-AF4F-BEA24E6094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D1B75-727F-48F3-8028-7B42436260C8}">
  <dimension ref="A1:B52"/>
  <sheetViews>
    <sheetView workbookViewId="0">
      <selection activeCell="E23" sqref="E23"/>
    </sheetView>
  </sheetViews>
  <sheetFormatPr defaultColWidth="8.7265625" defaultRowHeight="11.5" x14ac:dyDescent="0.35"/>
  <cols>
    <col min="1" max="1" width="36.54296875" style="19" customWidth="1"/>
    <col min="2" max="2" width="10.54296875" style="79" customWidth="1"/>
    <col min="3" max="16384" width="8.7265625" style="19"/>
  </cols>
  <sheetData>
    <row r="1" spans="1:2" ht="30" customHeight="1" x14ac:dyDescent="0.35">
      <c r="A1" s="9" t="s">
        <v>0</v>
      </c>
      <c r="B1" s="74" t="s">
        <v>1</v>
      </c>
    </row>
    <row r="2" spans="1:2" x14ac:dyDescent="0.35">
      <c r="A2" s="10"/>
      <c r="B2" s="75"/>
    </row>
    <row r="3" spans="1:2" x14ac:dyDescent="0.35">
      <c r="A3" s="11" t="s">
        <v>2</v>
      </c>
      <c r="B3" s="76">
        <v>1682</v>
      </c>
    </row>
    <row r="4" spans="1:2" x14ac:dyDescent="0.35">
      <c r="A4" s="12"/>
      <c r="B4" s="75"/>
    </row>
    <row r="5" spans="1:2" x14ac:dyDescent="0.35">
      <c r="A5" s="12"/>
      <c r="B5" s="75"/>
    </row>
    <row r="6" spans="1:2" x14ac:dyDescent="0.35">
      <c r="A6" s="13" t="s">
        <v>3</v>
      </c>
      <c r="B6" s="76">
        <v>248</v>
      </c>
    </row>
    <row r="7" spans="1:2" x14ac:dyDescent="0.35">
      <c r="A7" s="12" t="s">
        <v>4</v>
      </c>
      <c r="B7" s="76"/>
    </row>
    <row r="8" spans="1:2" x14ac:dyDescent="0.35">
      <c r="A8" s="27" t="s">
        <v>5</v>
      </c>
      <c r="B8" s="75"/>
    </row>
    <row r="9" spans="1:2" x14ac:dyDescent="0.35">
      <c r="A9" s="27" t="s">
        <v>6</v>
      </c>
      <c r="B9" s="75">
        <v>7</v>
      </c>
    </row>
    <row r="10" spans="1:2" x14ac:dyDescent="0.35">
      <c r="A10" s="27" t="s">
        <v>7</v>
      </c>
      <c r="B10" s="75">
        <v>2</v>
      </c>
    </row>
    <row r="11" spans="1:2" x14ac:dyDescent="0.35">
      <c r="A11" s="27" t="s">
        <v>8</v>
      </c>
      <c r="B11" s="75">
        <v>1</v>
      </c>
    </row>
    <row r="12" spans="1:2" x14ac:dyDescent="0.35">
      <c r="A12" s="27" t="s">
        <v>9</v>
      </c>
      <c r="B12" s="75">
        <v>5</v>
      </c>
    </row>
    <row r="13" spans="1:2" x14ac:dyDescent="0.35">
      <c r="A13" s="27" t="s">
        <v>10</v>
      </c>
      <c r="B13" s="75">
        <v>1</v>
      </c>
    </row>
    <row r="14" spans="1:2" x14ac:dyDescent="0.35">
      <c r="A14" s="27" t="s">
        <v>11</v>
      </c>
      <c r="B14" s="75">
        <v>1</v>
      </c>
    </row>
    <row r="15" spans="1:2" x14ac:dyDescent="0.35">
      <c r="A15" s="27" t="s">
        <v>12</v>
      </c>
      <c r="B15" s="75">
        <v>1</v>
      </c>
    </row>
    <row r="16" spans="1:2" x14ac:dyDescent="0.35">
      <c r="A16" s="27" t="s">
        <v>13</v>
      </c>
      <c r="B16" s="75">
        <v>2</v>
      </c>
    </row>
    <row r="17" spans="1:2" x14ac:dyDescent="0.35">
      <c r="A17" s="27" t="s">
        <v>14</v>
      </c>
      <c r="B17" s="75">
        <v>15</v>
      </c>
    </row>
    <row r="18" spans="1:2" x14ac:dyDescent="0.35">
      <c r="A18" s="27" t="s">
        <v>15</v>
      </c>
      <c r="B18" s="75">
        <v>3</v>
      </c>
    </row>
    <row r="19" spans="1:2" x14ac:dyDescent="0.35">
      <c r="A19" s="27" t="s">
        <v>16</v>
      </c>
      <c r="B19" s="75">
        <v>20</v>
      </c>
    </row>
    <row r="20" spans="1:2" x14ac:dyDescent="0.35">
      <c r="A20" s="28" t="s">
        <v>17</v>
      </c>
      <c r="B20" s="77">
        <v>8</v>
      </c>
    </row>
    <row r="21" spans="1:2" x14ac:dyDescent="0.35">
      <c r="A21" s="29" t="s">
        <v>18</v>
      </c>
      <c r="B21" s="77">
        <v>4</v>
      </c>
    </row>
    <row r="22" spans="1:2" x14ac:dyDescent="0.35">
      <c r="A22" s="30" t="s">
        <v>19</v>
      </c>
      <c r="B22" s="77">
        <v>1</v>
      </c>
    </row>
    <row r="23" spans="1:2" x14ac:dyDescent="0.35">
      <c r="A23" s="31" t="s">
        <v>20</v>
      </c>
      <c r="B23" s="77"/>
    </row>
    <row r="24" spans="1:2" x14ac:dyDescent="0.35">
      <c r="A24" s="27" t="s">
        <v>21</v>
      </c>
      <c r="B24" s="76">
        <v>153</v>
      </c>
    </row>
    <row r="25" spans="1:2" x14ac:dyDescent="0.35">
      <c r="A25" s="28" t="s">
        <v>22</v>
      </c>
      <c r="B25" s="75">
        <v>19</v>
      </c>
    </row>
    <row r="26" spans="1:2" x14ac:dyDescent="0.35">
      <c r="A26" s="31" t="s">
        <v>23</v>
      </c>
      <c r="B26" s="75">
        <v>5</v>
      </c>
    </row>
    <row r="27" spans="1:2" x14ac:dyDescent="0.35">
      <c r="A27" s="31"/>
      <c r="B27" s="75"/>
    </row>
    <row r="28" spans="1:2" ht="15.75" customHeight="1" x14ac:dyDescent="0.35">
      <c r="A28" s="31"/>
      <c r="B28" s="75"/>
    </row>
    <row r="29" spans="1:2" ht="15.75" customHeight="1" x14ac:dyDescent="0.35">
      <c r="A29" s="54" t="s">
        <v>24</v>
      </c>
      <c r="B29" s="75">
        <v>74</v>
      </c>
    </row>
    <row r="30" spans="1:2" ht="15.75" customHeight="1" x14ac:dyDescent="0.35">
      <c r="A30" s="31"/>
      <c r="B30" s="75"/>
    </row>
    <row r="31" spans="1:2" x14ac:dyDescent="0.35">
      <c r="A31" s="32" t="s">
        <v>25</v>
      </c>
      <c r="B31" s="75">
        <v>1</v>
      </c>
    </row>
    <row r="32" spans="1:2" ht="14.25" customHeight="1" x14ac:dyDescent="0.35">
      <c r="A32" s="28" t="s">
        <v>26</v>
      </c>
      <c r="B32" s="75">
        <v>1</v>
      </c>
    </row>
    <row r="33" spans="1:2" x14ac:dyDescent="0.35">
      <c r="A33" s="28" t="s">
        <v>27</v>
      </c>
      <c r="B33" s="75">
        <v>2</v>
      </c>
    </row>
    <row r="34" spans="1:2" x14ac:dyDescent="0.35">
      <c r="A34" s="28" t="s">
        <v>28</v>
      </c>
      <c r="B34" s="75">
        <v>2</v>
      </c>
    </row>
    <row r="35" spans="1:2" x14ac:dyDescent="0.35">
      <c r="A35" s="29" t="s">
        <v>16</v>
      </c>
      <c r="B35" s="75">
        <v>3</v>
      </c>
    </row>
    <row r="36" spans="1:2" x14ac:dyDescent="0.35">
      <c r="A36" s="32" t="s">
        <v>29</v>
      </c>
      <c r="B36" s="76">
        <v>1</v>
      </c>
    </row>
    <row r="37" spans="1:2" x14ac:dyDescent="0.35">
      <c r="A37" s="55" t="s">
        <v>30</v>
      </c>
      <c r="B37" s="75">
        <v>4</v>
      </c>
    </row>
    <row r="38" spans="1:2" x14ac:dyDescent="0.35">
      <c r="A38" s="55" t="s">
        <v>31</v>
      </c>
      <c r="B38" s="76">
        <v>1</v>
      </c>
    </row>
    <row r="39" spans="1:2" ht="45.75" customHeight="1" x14ac:dyDescent="0.35">
      <c r="A39" s="56" t="s">
        <v>32</v>
      </c>
      <c r="B39" s="75"/>
    </row>
    <row r="40" spans="1:2" x14ac:dyDescent="0.35">
      <c r="A40" s="28" t="s">
        <v>21</v>
      </c>
      <c r="B40" s="75">
        <v>53</v>
      </c>
    </row>
    <row r="41" spans="1:2" x14ac:dyDescent="0.35">
      <c r="A41" s="28" t="s">
        <v>22</v>
      </c>
      <c r="B41" s="75">
        <v>4</v>
      </c>
    </row>
    <row r="42" spans="1:2" x14ac:dyDescent="0.35">
      <c r="A42" s="15" t="s">
        <v>23</v>
      </c>
      <c r="B42" s="75">
        <v>2</v>
      </c>
    </row>
    <row r="43" spans="1:2" x14ac:dyDescent="0.35">
      <c r="A43" s="53"/>
      <c r="B43" s="75"/>
    </row>
    <row r="44" spans="1:2" x14ac:dyDescent="0.35">
      <c r="A44" s="10"/>
      <c r="B44" s="75"/>
    </row>
    <row r="45" spans="1:2" x14ac:dyDescent="0.35">
      <c r="A45" s="14" t="s">
        <v>33</v>
      </c>
      <c r="B45" s="75">
        <v>143</v>
      </c>
    </row>
    <row r="46" spans="1:2" x14ac:dyDescent="0.35">
      <c r="A46" s="10" t="s">
        <v>34</v>
      </c>
      <c r="B46" s="78"/>
    </row>
    <row r="47" spans="1:2" x14ac:dyDescent="0.35">
      <c r="A47" s="56"/>
      <c r="B47" s="75"/>
    </row>
    <row r="48" spans="1:2" x14ac:dyDescent="0.35">
      <c r="A48" s="28"/>
      <c r="B48" s="75"/>
    </row>
    <row r="49" spans="1:2" x14ac:dyDescent="0.35">
      <c r="A49" s="28"/>
      <c r="B49" s="75"/>
    </row>
    <row r="50" spans="1:2" x14ac:dyDescent="0.35">
      <c r="A50" s="52" t="s">
        <v>35</v>
      </c>
      <c r="B50" s="76"/>
    </row>
    <row r="51" spans="1:2" x14ac:dyDescent="0.35">
      <c r="A51" s="53" t="s">
        <v>36</v>
      </c>
      <c r="B51" s="75">
        <v>0</v>
      </c>
    </row>
    <row r="52" spans="1:2" x14ac:dyDescent="0.35">
      <c r="A52" s="10" t="s">
        <v>37</v>
      </c>
      <c r="B52" s="75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A2F17-F87D-478D-ACE4-D8AEDE4D2A8E}">
  <dimension ref="A1:B55"/>
  <sheetViews>
    <sheetView tabSelected="1" workbookViewId="0">
      <selection activeCell="N21" sqref="N21"/>
    </sheetView>
  </sheetViews>
  <sheetFormatPr defaultColWidth="8.7265625" defaultRowHeight="11.5" x14ac:dyDescent="0.35"/>
  <cols>
    <col min="1" max="1" width="36.54296875" style="19" customWidth="1"/>
    <col min="2" max="2" width="10.54296875" style="26" customWidth="1"/>
    <col min="3" max="16384" width="8.7265625" style="19"/>
  </cols>
  <sheetData>
    <row r="1" spans="1:2" ht="27.75" customHeight="1" x14ac:dyDescent="0.35">
      <c r="A1" s="17" t="s">
        <v>38</v>
      </c>
      <c r="B1" s="18" t="s">
        <v>1</v>
      </c>
    </row>
    <row r="2" spans="1:2" x14ac:dyDescent="0.35">
      <c r="A2" s="20"/>
      <c r="B2" s="18"/>
    </row>
    <row r="3" spans="1:2" x14ac:dyDescent="0.35">
      <c r="A3" s="11" t="s">
        <v>39</v>
      </c>
      <c r="B3" s="18">
        <v>350</v>
      </c>
    </row>
    <row r="4" spans="1:2" x14ac:dyDescent="0.35">
      <c r="A4" s="20"/>
      <c r="B4" s="18"/>
    </row>
    <row r="5" spans="1:2" x14ac:dyDescent="0.35">
      <c r="A5" s="20"/>
      <c r="B5" s="18"/>
    </row>
    <row r="6" spans="1:2" x14ac:dyDescent="0.35">
      <c r="A6" s="21" t="s">
        <v>40</v>
      </c>
      <c r="B6" s="18"/>
    </row>
    <row r="7" spans="1:2" x14ac:dyDescent="0.35">
      <c r="A7" s="22" t="s">
        <v>41</v>
      </c>
      <c r="B7" s="18">
        <v>33</v>
      </c>
    </row>
    <row r="8" spans="1:2" x14ac:dyDescent="0.35">
      <c r="A8" s="23" t="s">
        <v>16</v>
      </c>
      <c r="B8" s="24">
        <v>25</v>
      </c>
    </row>
    <row r="9" spans="1:2" x14ac:dyDescent="0.35">
      <c r="A9" s="23" t="s">
        <v>29</v>
      </c>
      <c r="B9" s="24">
        <v>3</v>
      </c>
    </row>
    <row r="10" spans="1:2" x14ac:dyDescent="0.35">
      <c r="A10" s="23" t="s">
        <v>42</v>
      </c>
      <c r="B10" s="24"/>
    </row>
    <row r="11" spans="1:2" x14ac:dyDescent="0.35">
      <c r="A11" s="23" t="s">
        <v>43</v>
      </c>
      <c r="B11" s="24"/>
    </row>
    <row r="12" spans="1:2" x14ac:dyDescent="0.35">
      <c r="A12" s="23" t="s">
        <v>44</v>
      </c>
      <c r="B12" s="24"/>
    </row>
    <row r="13" spans="1:2" x14ac:dyDescent="0.35">
      <c r="A13" s="23" t="s">
        <v>8</v>
      </c>
      <c r="B13" s="24">
        <v>2</v>
      </c>
    </row>
    <row r="14" spans="1:2" x14ac:dyDescent="0.35">
      <c r="A14" s="23" t="s">
        <v>20</v>
      </c>
      <c r="B14" s="24">
        <v>1</v>
      </c>
    </row>
    <row r="15" spans="1:2" x14ac:dyDescent="0.35">
      <c r="A15" s="23" t="s">
        <v>21</v>
      </c>
      <c r="B15" s="24"/>
    </row>
    <row r="16" spans="1:2" x14ac:dyDescent="0.35">
      <c r="A16" s="23" t="s">
        <v>45</v>
      </c>
      <c r="B16" s="24"/>
    </row>
    <row r="17" spans="1:2" x14ac:dyDescent="0.35">
      <c r="A17" s="23" t="s">
        <v>46</v>
      </c>
      <c r="B17" s="24"/>
    </row>
    <row r="18" spans="1:2" x14ac:dyDescent="0.35">
      <c r="A18" s="23" t="s">
        <v>47</v>
      </c>
      <c r="B18" s="24"/>
    </row>
    <row r="19" spans="1:2" x14ac:dyDescent="0.35">
      <c r="A19" s="23"/>
      <c r="B19" s="24"/>
    </row>
    <row r="20" spans="1:2" x14ac:dyDescent="0.35">
      <c r="A20" s="23" t="s">
        <v>48</v>
      </c>
      <c r="B20" s="24">
        <v>2</v>
      </c>
    </row>
    <row r="21" spans="1:2" x14ac:dyDescent="0.35">
      <c r="A21" s="23"/>
      <c r="B21" s="24"/>
    </row>
    <row r="22" spans="1:2" x14ac:dyDescent="0.35">
      <c r="A22" s="21"/>
      <c r="B22" s="18"/>
    </row>
    <row r="23" spans="1:2" x14ac:dyDescent="0.35">
      <c r="A23" s="21" t="s">
        <v>49</v>
      </c>
      <c r="B23" s="18">
        <v>10</v>
      </c>
    </row>
    <row r="24" spans="1:2" x14ac:dyDescent="0.35">
      <c r="A24" s="23" t="s">
        <v>16</v>
      </c>
      <c r="B24" s="24">
        <v>6</v>
      </c>
    </row>
    <row r="25" spans="1:2" x14ac:dyDescent="0.35">
      <c r="A25" s="23" t="s">
        <v>29</v>
      </c>
      <c r="B25" s="24">
        <v>2</v>
      </c>
    </row>
    <row r="26" spans="1:2" x14ac:dyDescent="0.35">
      <c r="A26" s="23" t="s">
        <v>42</v>
      </c>
      <c r="B26" s="24"/>
    </row>
    <row r="27" spans="1:2" x14ac:dyDescent="0.35">
      <c r="A27" s="23" t="s">
        <v>43</v>
      </c>
      <c r="B27" s="24"/>
    </row>
    <row r="28" spans="1:2" x14ac:dyDescent="0.35">
      <c r="A28" s="23" t="s">
        <v>44</v>
      </c>
      <c r="B28" s="24"/>
    </row>
    <row r="29" spans="1:2" ht="36.75" customHeight="1" x14ac:dyDescent="0.35">
      <c r="A29" s="23" t="s">
        <v>50</v>
      </c>
      <c r="B29" s="24"/>
    </row>
    <row r="30" spans="1:2" x14ac:dyDescent="0.35">
      <c r="A30" s="23" t="s">
        <v>20</v>
      </c>
      <c r="B30" s="24"/>
    </row>
    <row r="31" spans="1:2" x14ac:dyDescent="0.35">
      <c r="A31" s="23" t="s">
        <v>21</v>
      </c>
      <c r="B31" s="24"/>
    </row>
    <row r="32" spans="1:2" x14ac:dyDescent="0.35">
      <c r="A32" s="23" t="s">
        <v>45</v>
      </c>
      <c r="B32" s="24">
        <v>1</v>
      </c>
    </row>
    <row r="33" spans="1:2" x14ac:dyDescent="0.35">
      <c r="A33" s="23" t="s">
        <v>46</v>
      </c>
      <c r="B33" s="24"/>
    </row>
    <row r="34" spans="1:2" x14ac:dyDescent="0.35">
      <c r="A34" s="23" t="s">
        <v>47</v>
      </c>
      <c r="B34" s="24"/>
    </row>
    <row r="35" spans="1:2" x14ac:dyDescent="0.35">
      <c r="A35" s="23"/>
      <c r="B35" s="24"/>
    </row>
    <row r="36" spans="1:2" x14ac:dyDescent="0.35">
      <c r="A36" s="23" t="s">
        <v>48</v>
      </c>
      <c r="B36" s="24">
        <v>1</v>
      </c>
    </row>
    <row r="37" spans="1:2" x14ac:dyDescent="0.35">
      <c r="A37" s="21"/>
      <c r="B37" s="18"/>
    </row>
    <row r="38" spans="1:2" x14ac:dyDescent="0.35">
      <c r="A38" s="21" t="s">
        <v>51</v>
      </c>
      <c r="B38" s="18">
        <v>22</v>
      </c>
    </row>
    <row r="39" spans="1:2" x14ac:dyDescent="0.35">
      <c r="A39" s="23" t="s">
        <v>16</v>
      </c>
      <c r="B39" s="24">
        <v>13</v>
      </c>
    </row>
    <row r="40" spans="1:2" x14ac:dyDescent="0.35">
      <c r="A40" s="23" t="s">
        <v>29</v>
      </c>
      <c r="B40" s="24">
        <v>9</v>
      </c>
    </row>
    <row r="41" spans="1:2" x14ac:dyDescent="0.35">
      <c r="A41" s="23" t="s">
        <v>42</v>
      </c>
      <c r="B41" s="24"/>
    </row>
    <row r="42" spans="1:2" x14ac:dyDescent="0.35">
      <c r="A42" s="23" t="s">
        <v>43</v>
      </c>
      <c r="B42" s="24"/>
    </row>
    <row r="43" spans="1:2" x14ac:dyDescent="0.35">
      <c r="A43" s="23" t="s">
        <v>44</v>
      </c>
      <c r="B43" s="24"/>
    </row>
    <row r="44" spans="1:2" x14ac:dyDescent="0.35">
      <c r="A44" s="23" t="s">
        <v>50</v>
      </c>
      <c r="B44" s="24"/>
    </row>
    <row r="45" spans="1:2" x14ac:dyDescent="0.35">
      <c r="A45" s="23" t="s">
        <v>20</v>
      </c>
      <c r="B45" s="24"/>
    </row>
    <row r="46" spans="1:2" x14ac:dyDescent="0.35">
      <c r="A46" s="23" t="s">
        <v>21</v>
      </c>
      <c r="B46" s="18"/>
    </row>
    <row r="47" spans="1:2" x14ac:dyDescent="0.35">
      <c r="A47" s="23" t="s">
        <v>45</v>
      </c>
      <c r="B47" s="18"/>
    </row>
    <row r="48" spans="1:2" x14ac:dyDescent="0.35">
      <c r="A48" s="23" t="s">
        <v>46</v>
      </c>
      <c r="B48" s="18"/>
    </row>
    <row r="49" spans="1:2" x14ac:dyDescent="0.35">
      <c r="A49" s="23" t="s">
        <v>47</v>
      </c>
      <c r="B49" s="18"/>
    </row>
    <row r="50" spans="1:2" x14ac:dyDescent="0.35">
      <c r="A50" s="23"/>
      <c r="B50" s="18"/>
    </row>
    <row r="51" spans="1:2" x14ac:dyDescent="0.35">
      <c r="A51" s="23" t="s">
        <v>48</v>
      </c>
      <c r="B51" s="18"/>
    </row>
    <row r="52" spans="1:2" x14ac:dyDescent="0.35">
      <c r="A52" s="21"/>
      <c r="B52" s="18"/>
    </row>
    <row r="53" spans="1:2" x14ac:dyDescent="0.35">
      <c r="A53" s="25" t="s">
        <v>35</v>
      </c>
      <c r="B53" s="16">
        <v>0</v>
      </c>
    </row>
    <row r="54" spans="1:2" x14ac:dyDescent="0.35">
      <c r="A54" s="10" t="s">
        <v>36</v>
      </c>
      <c r="B54" s="16"/>
    </row>
    <row r="55" spans="1:2" x14ac:dyDescent="0.35">
      <c r="A55" s="10" t="s">
        <v>37</v>
      </c>
      <c r="B55" s="1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34D4E-E9CC-40DB-8DA3-4C534198E515}">
  <dimension ref="A1:B57"/>
  <sheetViews>
    <sheetView workbookViewId="0">
      <selection activeCell="I23" sqref="I23"/>
    </sheetView>
  </sheetViews>
  <sheetFormatPr defaultColWidth="8.7265625" defaultRowHeight="11.5" x14ac:dyDescent="0.35"/>
  <cols>
    <col min="1" max="1" width="36.54296875" style="19" customWidth="1"/>
    <col min="2" max="2" width="10.54296875" style="34" customWidth="1"/>
    <col min="3" max="16384" width="8.7265625" style="19"/>
  </cols>
  <sheetData>
    <row r="1" spans="1:2" ht="33" customHeight="1" x14ac:dyDescent="0.35">
      <c r="A1" s="17" t="s">
        <v>38</v>
      </c>
      <c r="B1" s="33" t="s">
        <v>1</v>
      </c>
    </row>
    <row r="2" spans="1:2" x14ac:dyDescent="0.35">
      <c r="A2" s="20"/>
      <c r="B2" s="33"/>
    </row>
    <row r="3" spans="1:2" ht="14.5" x14ac:dyDescent="0.35">
      <c r="A3" s="65" t="s">
        <v>39</v>
      </c>
      <c r="B3" s="66">
        <v>125</v>
      </c>
    </row>
    <row r="4" spans="1:2" ht="14.5" x14ac:dyDescent="0.35">
      <c r="A4" s="67"/>
      <c r="B4" s="66"/>
    </row>
    <row r="5" spans="1:2" ht="14.5" x14ac:dyDescent="0.35">
      <c r="A5" s="67"/>
      <c r="B5" s="66"/>
    </row>
    <row r="6" spans="1:2" ht="14.5" x14ac:dyDescent="0.35">
      <c r="A6" s="68" t="s">
        <v>40</v>
      </c>
      <c r="B6" s="66"/>
    </row>
    <row r="7" spans="1:2" ht="14.5" x14ac:dyDescent="0.35">
      <c r="A7" s="69" t="s">
        <v>41</v>
      </c>
      <c r="B7" s="66">
        <v>7</v>
      </c>
    </row>
    <row r="8" spans="1:2" ht="14.5" x14ac:dyDescent="0.35">
      <c r="A8" s="70" t="s">
        <v>16</v>
      </c>
      <c r="B8" s="71">
        <v>7</v>
      </c>
    </row>
    <row r="9" spans="1:2" ht="14.5" x14ac:dyDescent="0.35">
      <c r="A9" s="70" t="s">
        <v>29</v>
      </c>
      <c r="B9" s="71"/>
    </row>
    <row r="10" spans="1:2" ht="14.5" x14ac:dyDescent="0.35">
      <c r="A10" s="70" t="s">
        <v>42</v>
      </c>
      <c r="B10" s="71"/>
    </row>
    <row r="11" spans="1:2" ht="14.5" x14ac:dyDescent="0.35">
      <c r="A11" s="70" t="s">
        <v>43</v>
      </c>
      <c r="B11" s="71"/>
    </row>
    <row r="12" spans="1:2" ht="14.5" x14ac:dyDescent="0.35">
      <c r="A12" s="70" t="s">
        <v>44</v>
      </c>
      <c r="B12" s="71"/>
    </row>
    <row r="13" spans="1:2" ht="14.5" x14ac:dyDescent="0.35">
      <c r="A13" s="70" t="s">
        <v>8</v>
      </c>
      <c r="B13" s="71"/>
    </row>
    <row r="14" spans="1:2" ht="14.5" x14ac:dyDescent="0.35">
      <c r="A14" s="70" t="s">
        <v>20</v>
      </c>
      <c r="B14" s="71"/>
    </row>
    <row r="15" spans="1:2" ht="14.5" x14ac:dyDescent="0.35">
      <c r="A15" s="70" t="s">
        <v>21</v>
      </c>
      <c r="B15" s="71"/>
    </row>
    <row r="16" spans="1:2" ht="14.5" x14ac:dyDescent="0.35">
      <c r="A16" s="70" t="s">
        <v>45</v>
      </c>
      <c r="B16" s="71"/>
    </row>
    <row r="17" spans="1:2" ht="14.5" x14ac:dyDescent="0.35">
      <c r="A17" s="70" t="s">
        <v>46</v>
      </c>
      <c r="B17" s="71"/>
    </row>
    <row r="18" spans="1:2" ht="14.5" x14ac:dyDescent="0.35">
      <c r="A18" s="70" t="s">
        <v>47</v>
      </c>
      <c r="B18" s="71"/>
    </row>
    <row r="19" spans="1:2" ht="14.5" x14ac:dyDescent="0.35">
      <c r="A19" s="70"/>
      <c r="B19" s="71"/>
    </row>
    <row r="20" spans="1:2" ht="14.5" x14ac:dyDescent="0.35">
      <c r="A20" s="70" t="s">
        <v>48</v>
      </c>
      <c r="B20" s="71"/>
    </row>
    <row r="21" spans="1:2" ht="14.5" x14ac:dyDescent="0.35">
      <c r="A21" s="70"/>
      <c r="B21" s="71"/>
    </row>
    <row r="22" spans="1:2" ht="14.5" x14ac:dyDescent="0.35">
      <c r="A22" s="68"/>
      <c r="B22" s="66"/>
    </row>
    <row r="23" spans="1:2" ht="14.5" x14ac:dyDescent="0.35">
      <c r="A23" s="68" t="s">
        <v>49</v>
      </c>
      <c r="B23" s="66">
        <v>31</v>
      </c>
    </row>
    <row r="24" spans="1:2" ht="42" customHeight="1" x14ac:dyDescent="0.35">
      <c r="A24" s="70" t="s">
        <v>16</v>
      </c>
      <c r="B24" s="71">
        <v>12</v>
      </c>
    </row>
    <row r="25" spans="1:2" ht="14.5" x14ac:dyDescent="0.35">
      <c r="A25" s="70" t="s">
        <v>29</v>
      </c>
      <c r="B25" s="71">
        <v>15</v>
      </c>
    </row>
    <row r="26" spans="1:2" ht="14.5" x14ac:dyDescent="0.35">
      <c r="A26" s="70" t="s">
        <v>42</v>
      </c>
      <c r="B26" s="71"/>
    </row>
    <row r="27" spans="1:2" ht="14.5" x14ac:dyDescent="0.35">
      <c r="A27" s="70" t="s">
        <v>43</v>
      </c>
      <c r="B27" s="71"/>
    </row>
    <row r="28" spans="1:2" ht="14.5" x14ac:dyDescent="0.35">
      <c r="A28" s="70" t="s">
        <v>44</v>
      </c>
      <c r="B28" s="71"/>
    </row>
    <row r="29" spans="1:2" ht="14.5" x14ac:dyDescent="0.35">
      <c r="A29" s="70" t="s">
        <v>50</v>
      </c>
      <c r="B29" s="71"/>
    </row>
    <row r="30" spans="1:2" ht="14.5" x14ac:dyDescent="0.35">
      <c r="A30" s="70" t="s">
        <v>20</v>
      </c>
      <c r="B30" s="71"/>
    </row>
    <row r="31" spans="1:2" ht="14.5" x14ac:dyDescent="0.35">
      <c r="A31" s="70" t="s">
        <v>21</v>
      </c>
      <c r="B31" s="71"/>
    </row>
    <row r="32" spans="1:2" ht="14.5" x14ac:dyDescent="0.35">
      <c r="A32" s="70" t="s">
        <v>45</v>
      </c>
      <c r="B32" s="71"/>
    </row>
    <row r="33" spans="1:2" ht="14.5" x14ac:dyDescent="0.35">
      <c r="A33" s="70" t="s">
        <v>46</v>
      </c>
      <c r="B33" s="71">
        <v>1</v>
      </c>
    </row>
    <row r="34" spans="1:2" ht="14.5" x14ac:dyDescent="0.35">
      <c r="A34" s="70" t="s">
        <v>47</v>
      </c>
      <c r="B34" s="71"/>
    </row>
    <row r="35" spans="1:2" ht="14.5" x14ac:dyDescent="0.35">
      <c r="A35" s="70"/>
      <c r="B35" s="71"/>
    </row>
    <row r="36" spans="1:2" ht="14.5" x14ac:dyDescent="0.35">
      <c r="A36" s="70" t="s">
        <v>48</v>
      </c>
      <c r="B36" s="71">
        <v>3</v>
      </c>
    </row>
    <row r="37" spans="1:2" ht="14.5" x14ac:dyDescent="0.35">
      <c r="A37" s="68"/>
      <c r="B37" s="66"/>
    </row>
    <row r="38" spans="1:2" ht="14.5" x14ac:dyDescent="0.35">
      <c r="A38" s="68" t="s">
        <v>51</v>
      </c>
      <c r="B38" s="66">
        <v>0</v>
      </c>
    </row>
    <row r="39" spans="1:2" ht="14.5" x14ac:dyDescent="0.35">
      <c r="A39" s="70" t="s">
        <v>16</v>
      </c>
      <c r="B39" s="71"/>
    </row>
    <row r="40" spans="1:2" ht="14.5" x14ac:dyDescent="0.35">
      <c r="A40" s="70" t="s">
        <v>29</v>
      </c>
      <c r="B40" s="71"/>
    </row>
    <row r="41" spans="1:2" ht="14.5" x14ac:dyDescent="0.35">
      <c r="A41" s="70" t="s">
        <v>42</v>
      </c>
      <c r="B41" s="71"/>
    </row>
    <row r="42" spans="1:2" ht="14.5" x14ac:dyDescent="0.35">
      <c r="A42" s="70" t="s">
        <v>43</v>
      </c>
      <c r="B42" s="71"/>
    </row>
    <row r="43" spans="1:2" ht="14.5" x14ac:dyDescent="0.35">
      <c r="A43" s="70" t="s">
        <v>44</v>
      </c>
      <c r="B43" s="71"/>
    </row>
    <row r="44" spans="1:2" ht="14.5" x14ac:dyDescent="0.35">
      <c r="A44" s="70" t="s">
        <v>50</v>
      </c>
      <c r="B44" s="71"/>
    </row>
    <row r="45" spans="1:2" ht="14.5" x14ac:dyDescent="0.35">
      <c r="A45" s="70" t="s">
        <v>20</v>
      </c>
      <c r="B45" s="71"/>
    </row>
    <row r="46" spans="1:2" ht="14.5" x14ac:dyDescent="0.35">
      <c r="A46" s="70" t="s">
        <v>21</v>
      </c>
      <c r="B46" s="66"/>
    </row>
    <row r="47" spans="1:2" ht="14.5" x14ac:dyDescent="0.35">
      <c r="A47" s="70" t="s">
        <v>45</v>
      </c>
      <c r="B47" s="66"/>
    </row>
    <row r="48" spans="1:2" ht="14.5" x14ac:dyDescent="0.35">
      <c r="A48" s="70" t="s">
        <v>46</v>
      </c>
      <c r="B48" s="66"/>
    </row>
    <row r="49" spans="1:2" ht="14.5" x14ac:dyDescent="0.35">
      <c r="A49" s="70" t="s">
        <v>47</v>
      </c>
      <c r="B49" s="66"/>
    </row>
    <row r="50" spans="1:2" ht="14.5" x14ac:dyDescent="0.35">
      <c r="A50" s="70"/>
      <c r="B50" s="66"/>
    </row>
    <row r="51" spans="1:2" ht="14.5" x14ac:dyDescent="0.35">
      <c r="A51" s="70" t="s">
        <v>48</v>
      </c>
      <c r="B51" s="66"/>
    </row>
    <row r="52" spans="1:2" ht="14.5" x14ac:dyDescent="0.35">
      <c r="A52" s="68"/>
      <c r="B52" s="66"/>
    </row>
    <row r="53" spans="1:2" ht="13" x14ac:dyDescent="0.3">
      <c r="A53" s="72" t="s">
        <v>35</v>
      </c>
      <c r="B53" s="50">
        <v>0</v>
      </c>
    </row>
    <row r="54" spans="1:2" x14ac:dyDescent="0.25">
      <c r="A54" s="1" t="s">
        <v>36</v>
      </c>
      <c r="B54" s="50">
        <v>0</v>
      </c>
    </row>
    <row r="55" spans="1:2" ht="12.5" x14ac:dyDescent="0.25">
      <c r="A55" s="1" t="s">
        <v>37</v>
      </c>
      <c r="B55" s="73">
        <v>0</v>
      </c>
    </row>
    <row r="56" spans="1:2" x14ac:dyDescent="0.35">
      <c r="B56" s="19"/>
    </row>
    <row r="57" spans="1:2" x14ac:dyDescent="0.35">
      <c r="B57" s="19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510C4-72DC-4C2A-BBFD-0FC6E56E3C55}">
  <dimension ref="A1:C83"/>
  <sheetViews>
    <sheetView workbookViewId="0">
      <selection activeCell="E25" sqref="E25"/>
    </sheetView>
  </sheetViews>
  <sheetFormatPr defaultColWidth="8.7265625" defaultRowHeight="11.5" x14ac:dyDescent="0.25"/>
  <cols>
    <col min="1" max="1" width="36.54296875" style="38" customWidth="1"/>
    <col min="2" max="2" width="10.54296875" style="60" customWidth="1"/>
    <col min="3" max="16384" width="8.7265625" style="38"/>
  </cols>
  <sheetData>
    <row r="1" spans="1:3" ht="23" x14ac:dyDescent="0.25">
      <c r="A1" s="2" t="s">
        <v>52</v>
      </c>
      <c r="B1" s="6" t="s">
        <v>1</v>
      </c>
    </row>
    <row r="2" spans="1:3" x14ac:dyDescent="0.25">
      <c r="A2" s="1"/>
      <c r="B2" s="50"/>
    </row>
    <row r="3" spans="1:3" x14ac:dyDescent="0.25">
      <c r="A3" s="3" t="s">
        <v>39</v>
      </c>
      <c r="B3" s="48">
        <v>662</v>
      </c>
      <c r="C3" s="39"/>
    </row>
    <row r="4" spans="1:3" x14ac:dyDescent="0.25">
      <c r="A4" s="4"/>
      <c r="B4" s="49"/>
    </row>
    <row r="5" spans="1:3" x14ac:dyDescent="0.25">
      <c r="A5" s="5" t="s">
        <v>3</v>
      </c>
      <c r="B5" s="48">
        <v>80</v>
      </c>
    </row>
    <row r="6" spans="1:3" x14ac:dyDescent="0.25">
      <c r="A6" s="35" t="s">
        <v>53</v>
      </c>
      <c r="B6" s="49">
        <v>2</v>
      </c>
    </row>
    <row r="7" spans="1:3" x14ac:dyDescent="0.25">
      <c r="A7" s="35" t="s">
        <v>54</v>
      </c>
      <c r="B7" s="50">
        <v>2</v>
      </c>
    </row>
    <row r="8" spans="1:3" x14ac:dyDescent="0.25">
      <c r="A8" s="35" t="s">
        <v>5</v>
      </c>
      <c r="B8" s="50">
        <v>2</v>
      </c>
    </row>
    <row r="9" spans="1:3" x14ac:dyDescent="0.25">
      <c r="A9" s="35" t="s">
        <v>55</v>
      </c>
      <c r="B9" s="50">
        <v>1</v>
      </c>
    </row>
    <row r="10" spans="1:3" x14ac:dyDescent="0.25">
      <c r="A10" s="35" t="s">
        <v>42</v>
      </c>
      <c r="B10" s="50">
        <v>11</v>
      </c>
    </row>
    <row r="11" spans="1:3" x14ac:dyDescent="0.25">
      <c r="A11" s="35" t="s">
        <v>7</v>
      </c>
      <c r="B11" s="50">
        <v>2</v>
      </c>
    </row>
    <row r="12" spans="1:3" x14ac:dyDescent="0.25">
      <c r="A12" s="35" t="s">
        <v>8</v>
      </c>
      <c r="B12" s="50">
        <v>6</v>
      </c>
    </row>
    <row r="13" spans="1:3" x14ac:dyDescent="0.25">
      <c r="A13" s="35" t="s">
        <v>56</v>
      </c>
      <c r="B13" s="50">
        <v>1</v>
      </c>
    </row>
    <row r="14" spans="1:3" x14ac:dyDescent="0.25">
      <c r="A14" s="36" t="s">
        <v>43</v>
      </c>
      <c r="B14" s="50">
        <v>1</v>
      </c>
    </row>
    <row r="15" spans="1:3" x14ac:dyDescent="0.25">
      <c r="A15" s="36" t="s">
        <v>10</v>
      </c>
      <c r="B15" s="50">
        <v>1</v>
      </c>
    </row>
    <row r="16" spans="1:3" x14ac:dyDescent="0.25">
      <c r="A16" s="36" t="s">
        <v>11</v>
      </c>
      <c r="B16" s="50">
        <v>2</v>
      </c>
    </row>
    <row r="17" spans="1:2" x14ac:dyDescent="0.25">
      <c r="A17" s="35" t="s">
        <v>57</v>
      </c>
      <c r="B17" s="50">
        <v>1</v>
      </c>
    </row>
    <row r="18" spans="1:2" x14ac:dyDescent="0.25">
      <c r="A18" s="35" t="s">
        <v>58</v>
      </c>
      <c r="B18" s="50">
        <v>1</v>
      </c>
    </row>
    <row r="19" spans="1:2" x14ac:dyDescent="0.25">
      <c r="A19" s="35" t="s">
        <v>59</v>
      </c>
      <c r="B19" s="50">
        <v>3</v>
      </c>
    </row>
    <row r="20" spans="1:2" x14ac:dyDescent="0.25">
      <c r="A20" s="35" t="s">
        <v>60</v>
      </c>
      <c r="B20" s="50">
        <v>4</v>
      </c>
    </row>
    <row r="21" spans="1:2" x14ac:dyDescent="0.25">
      <c r="A21" s="35" t="s">
        <v>16</v>
      </c>
      <c r="B21" s="50">
        <v>23</v>
      </c>
    </row>
    <row r="22" spans="1:2" x14ac:dyDescent="0.25">
      <c r="A22" s="35" t="s">
        <v>29</v>
      </c>
      <c r="B22" s="51">
        <v>6</v>
      </c>
    </row>
    <row r="23" spans="1:2" x14ac:dyDescent="0.25">
      <c r="A23" s="35" t="s">
        <v>61</v>
      </c>
      <c r="B23" s="51">
        <v>1</v>
      </c>
    </row>
    <row r="24" spans="1:2" x14ac:dyDescent="0.25">
      <c r="A24" s="35" t="s">
        <v>62</v>
      </c>
      <c r="B24" s="51">
        <v>1</v>
      </c>
    </row>
    <row r="25" spans="1:2" x14ac:dyDescent="0.25">
      <c r="A25" s="37" t="s">
        <v>20</v>
      </c>
      <c r="B25" s="48">
        <v>2</v>
      </c>
    </row>
    <row r="26" spans="1:2" x14ac:dyDescent="0.25">
      <c r="A26" s="40" t="s">
        <v>21</v>
      </c>
      <c r="B26" s="50">
        <v>3</v>
      </c>
    </row>
    <row r="27" spans="1:2" x14ac:dyDescent="0.25">
      <c r="A27" s="40" t="s">
        <v>22</v>
      </c>
      <c r="B27" s="50">
        <v>4</v>
      </c>
    </row>
    <row r="28" spans="1:2" x14ac:dyDescent="0.25">
      <c r="A28" s="57"/>
      <c r="B28" s="48"/>
    </row>
    <row r="29" spans="1:2" x14ac:dyDescent="0.25">
      <c r="A29" s="58" t="s">
        <v>63</v>
      </c>
      <c r="B29" s="48">
        <v>231</v>
      </c>
    </row>
    <row r="30" spans="1:2" x14ac:dyDescent="0.25">
      <c r="A30" s="37" t="s">
        <v>64</v>
      </c>
      <c r="B30" s="50">
        <v>9</v>
      </c>
    </row>
    <row r="31" spans="1:2" x14ac:dyDescent="0.25">
      <c r="A31" s="37" t="s">
        <v>53</v>
      </c>
      <c r="B31" s="50">
        <v>4</v>
      </c>
    </row>
    <row r="32" spans="1:2" x14ac:dyDescent="0.25">
      <c r="A32" s="37" t="s">
        <v>65</v>
      </c>
      <c r="B32" s="50">
        <v>2</v>
      </c>
    </row>
    <row r="33" spans="1:3" x14ac:dyDescent="0.25">
      <c r="A33" s="37" t="s">
        <v>66</v>
      </c>
      <c r="B33" s="50">
        <v>1</v>
      </c>
    </row>
    <row r="34" spans="1:3" x14ac:dyDescent="0.25">
      <c r="A34" s="37" t="s">
        <v>67</v>
      </c>
      <c r="B34" s="50">
        <v>1</v>
      </c>
      <c r="C34" s="41"/>
    </row>
    <row r="35" spans="1:3" x14ac:dyDescent="0.25">
      <c r="A35" s="37" t="s">
        <v>68</v>
      </c>
      <c r="B35" s="50">
        <v>1</v>
      </c>
      <c r="C35" s="41"/>
    </row>
    <row r="36" spans="1:3" x14ac:dyDescent="0.25">
      <c r="A36" s="37" t="s">
        <v>46</v>
      </c>
      <c r="B36" s="50">
        <v>1</v>
      </c>
      <c r="C36" s="41"/>
    </row>
    <row r="37" spans="1:3" x14ac:dyDescent="0.25">
      <c r="A37" s="37" t="s">
        <v>5</v>
      </c>
      <c r="B37" s="50">
        <v>2</v>
      </c>
    </row>
    <row r="38" spans="1:3" x14ac:dyDescent="0.25">
      <c r="A38" s="37" t="s">
        <v>55</v>
      </c>
      <c r="B38" s="50">
        <v>4</v>
      </c>
    </row>
    <row r="39" spans="1:3" x14ac:dyDescent="0.25">
      <c r="A39" s="37" t="s">
        <v>69</v>
      </c>
      <c r="B39" s="50">
        <v>1</v>
      </c>
    </row>
    <row r="40" spans="1:3" x14ac:dyDescent="0.25">
      <c r="A40" s="37" t="s">
        <v>70</v>
      </c>
      <c r="B40" s="62">
        <v>1</v>
      </c>
    </row>
    <row r="41" spans="1:3" x14ac:dyDescent="0.25">
      <c r="A41" s="37" t="s">
        <v>42</v>
      </c>
      <c r="B41" s="50">
        <v>17</v>
      </c>
    </row>
    <row r="42" spans="1:3" x14ac:dyDescent="0.25">
      <c r="A42" s="8" t="s">
        <v>71</v>
      </c>
      <c r="B42" s="50">
        <v>1</v>
      </c>
    </row>
    <row r="43" spans="1:3" x14ac:dyDescent="0.25">
      <c r="A43" s="8" t="s">
        <v>72</v>
      </c>
      <c r="B43" s="50">
        <v>1</v>
      </c>
    </row>
    <row r="44" spans="1:3" x14ac:dyDescent="0.25">
      <c r="A44" s="8" t="s">
        <v>7</v>
      </c>
      <c r="B44" s="50">
        <v>7</v>
      </c>
    </row>
    <row r="45" spans="1:3" x14ac:dyDescent="0.25">
      <c r="A45" s="7" t="s">
        <v>73</v>
      </c>
      <c r="B45" s="50">
        <v>4</v>
      </c>
    </row>
    <row r="46" spans="1:3" x14ac:dyDescent="0.25">
      <c r="A46" s="37" t="s">
        <v>74</v>
      </c>
      <c r="B46" s="50">
        <v>9</v>
      </c>
    </row>
    <row r="47" spans="1:3" x14ac:dyDescent="0.25">
      <c r="A47" s="37" t="s">
        <v>45</v>
      </c>
      <c r="B47" s="50">
        <v>6</v>
      </c>
    </row>
    <row r="48" spans="1:3" x14ac:dyDescent="0.25">
      <c r="A48" s="37" t="s">
        <v>10</v>
      </c>
      <c r="B48" s="50">
        <v>4</v>
      </c>
    </row>
    <row r="49" spans="1:2" x14ac:dyDescent="0.25">
      <c r="A49" s="37" t="s">
        <v>11</v>
      </c>
      <c r="B49" s="50">
        <v>3</v>
      </c>
    </row>
    <row r="50" spans="1:2" x14ac:dyDescent="0.25">
      <c r="A50" s="37" t="s">
        <v>75</v>
      </c>
      <c r="B50" s="50">
        <v>4</v>
      </c>
    </row>
    <row r="51" spans="1:2" x14ac:dyDescent="0.25">
      <c r="A51" s="37" t="s">
        <v>76</v>
      </c>
      <c r="B51" s="63">
        <v>1</v>
      </c>
    </row>
    <row r="52" spans="1:2" x14ac:dyDescent="0.25">
      <c r="A52" s="8" t="s">
        <v>77</v>
      </c>
      <c r="B52" s="49">
        <v>1</v>
      </c>
    </row>
    <row r="53" spans="1:2" x14ac:dyDescent="0.25">
      <c r="A53" s="8" t="s">
        <v>78</v>
      </c>
      <c r="B53" s="49">
        <v>1</v>
      </c>
    </row>
    <row r="54" spans="1:2" x14ac:dyDescent="0.25">
      <c r="A54" s="37" t="s">
        <v>79</v>
      </c>
      <c r="B54" s="50">
        <v>1</v>
      </c>
    </row>
    <row r="55" spans="1:2" x14ac:dyDescent="0.25">
      <c r="A55" s="37" t="s">
        <v>80</v>
      </c>
      <c r="B55" s="50">
        <v>1</v>
      </c>
    </row>
    <row r="56" spans="1:2" x14ac:dyDescent="0.25">
      <c r="A56" s="37" t="s">
        <v>81</v>
      </c>
      <c r="B56" s="50">
        <v>1</v>
      </c>
    </row>
    <row r="57" spans="1:2" x14ac:dyDescent="0.25">
      <c r="A57" s="37" t="s">
        <v>82</v>
      </c>
      <c r="B57" s="50">
        <v>82</v>
      </c>
    </row>
    <row r="58" spans="1:2" x14ac:dyDescent="0.25">
      <c r="A58" s="37" t="s">
        <v>29</v>
      </c>
      <c r="B58" s="50">
        <v>29</v>
      </c>
    </row>
    <row r="59" spans="1:2" x14ac:dyDescent="0.25">
      <c r="A59" s="37" t="s">
        <v>83</v>
      </c>
      <c r="B59" s="50">
        <v>1</v>
      </c>
    </row>
    <row r="60" spans="1:2" x14ac:dyDescent="0.25">
      <c r="A60" s="37" t="s">
        <v>62</v>
      </c>
      <c r="B60" s="50">
        <v>1</v>
      </c>
    </row>
    <row r="61" spans="1:2" x14ac:dyDescent="0.25">
      <c r="A61" s="37" t="s">
        <v>84</v>
      </c>
      <c r="B61" s="50">
        <v>5</v>
      </c>
    </row>
    <row r="62" spans="1:2" x14ac:dyDescent="0.25">
      <c r="A62" s="37" t="s">
        <v>85</v>
      </c>
      <c r="B62" s="50">
        <v>1</v>
      </c>
    </row>
    <row r="63" spans="1:2" x14ac:dyDescent="0.25">
      <c r="A63" s="37" t="s">
        <v>20</v>
      </c>
      <c r="B63" s="50">
        <v>4</v>
      </c>
    </row>
    <row r="64" spans="1:2" x14ac:dyDescent="0.25">
      <c r="A64" s="37" t="s">
        <v>21</v>
      </c>
      <c r="B64" s="50">
        <v>10</v>
      </c>
    </row>
    <row r="65" spans="1:2" x14ac:dyDescent="0.25">
      <c r="A65" s="37" t="s">
        <v>22</v>
      </c>
      <c r="B65" s="62">
        <v>9</v>
      </c>
    </row>
    <row r="66" spans="1:2" x14ac:dyDescent="0.25">
      <c r="A66" s="37"/>
      <c r="B66" s="50"/>
    </row>
    <row r="67" spans="1:2" x14ac:dyDescent="0.25">
      <c r="A67" s="64" t="s">
        <v>33</v>
      </c>
      <c r="B67" s="48">
        <v>20</v>
      </c>
    </row>
    <row r="68" spans="1:2" x14ac:dyDescent="0.25">
      <c r="A68" s="8" t="s">
        <v>55</v>
      </c>
      <c r="B68" s="48">
        <v>2</v>
      </c>
    </row>
    <row r="69" spans="1:2" x14ac:dyDescent="0.25">
      <c r="A69" s="8" t="s">
        <v>42</v>
      </c>
      <c r="B69" s="50">
        <v>1</v>
      </c>
    </row>
    <row r="70" spans="1:2" x14ac:dyDescent="0.25">
      <c r="A70" s="7" t="s">
        <v>8</v>
      </c>
      <c r="B70" s="50">
        <v>1</v>
      </c>
    </row>
    <row r="71" spans="1:2" x14ac:dyDescent="0.25">
      <c r="A71" s="37" t="s">
        <v>10</v>
      </c>
      <c r="B71" s="50">
        <v>1</v>
      </c>
    </row>
    <row r="72" spans="1:2" x14ac:dyDescent="0.25">
      <c r="A72" s="37" t="s">
        <v>76</v>
      </c>
      <c r="B72" s="50">
        <v>2</v>
      </c>
    </row>
    <row r="73" spans="1:2" x14ac:dyDescent="0.25">
      <c r="A73" s="37" t="s">
        <v>86</v>
      </c>
      <c r="B73" s="50">
        <v>1</v>
      </c>
    </row>
    <row r="74" spans="1:2" x14ac:dyDescent="0.25">
      <c r="A74" s="37" t="s">
        <v>16</v>
      </c>
      <c r="B74" s="50">
        <v>6</v>
      </c>
    </row>
    <row r="75" spans="1:2" x14ac:dyDescent="0.25">
      <c r="A75" s="37" t="s">
        <v>29</v>
      </c>
      <c r="B75" s="50">
        <v>1</v>
      </c>
    </row>
    <row r="76" spans="1:2" x14ac:dyDescent="0.25">
      <c r="A76" s="37" t="s">
        <v>87</v>
      </c>
      <c r="B76" s="63">
        <v>1</v>
      </c>
    </row>
    <row r="77" spans="1:2" x14ac:dyDescent="0.25">
      <c r="A77" s="8" t="s">
        <v>84</v>
      </c>
      <c r="B77" s="49">
        <v>1</v>
      </c>
    </row>
    <row r="78" spans="1:2" x14ac:dyDescent="0.25">
      <c r="A78" s="8" t="s">
        <v>20</v>
      </c>
      <c r="B78" s="49">
        <v>1</v>
      </c>
    </row>
    <row r="79" spans="1:2" x14ac:dyDescent="0.25">
      <c r="A79" s="37" t="s">
        <v>21</v>
      </c>
      <c r="B79" s="50">
        <v>2</v>
      </c>
    </row>
    <row r="80" spans="1:2" x14ac:dyDescent="0.25">
      <c r="A80" s="8"/>
      <c r="B80" s="50"/>
    </row>
    <row r="81" spans="1:2" x14ac:dyDescent="0.25">
      <c r="A81" s="61" t="s">
        <v>36</v>
      </c>
      <c r="B81" s="48">
        <v>0</v>
      </c>
    </row>
    <row r="82" spans="1:2" x14ac:dyDescent="0.25">
      <c r="A82" s="59"/>
      <c r="B82" s="48"/>
    </row>
    <row r="83" spans="1:2" x14ac:dyDescent="0.25">
      <c r="A83" s="59" t="s">
        <v>37</v>
      </c>
      <c r="B83" s="48">
        <v>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5391E-4575-4528-8854-D91B0E620B64}">
  <dimension ref="B1:C22"/>
  <sheetViews>
    <sheetView workbookViewId="0">
      <selection activeCell="F37" sqref="F37"/>
    </sheetView>
  </sheetViews>
  <sheetFormatPr defaultColWidth="8.7265625" defaultRowHeight="11.5" x14ac:dyDescent="0.25"/>
  <cols>
    <col min="1" max="1" width="8.7265625" style="38"/>
    <col min="2" max="2" width="64.81640625" style="38" customWidth="1"/>
    <col min="3" max="3" width="13.81640625" style="38" bestFit="1" customWidth="1"/>
    <col min="4" max="16384" width="8.7265625" style="38"/>
  </cols>
  <sheetData>
    <row r="1" spans="2:3" x14ac:dyDescent="0.25">
      <c r="B1" s="80" t="s">
        <v>88</v>
      </c>
      <c r="C1" s="80"/>
    </row>
    <row r="2" spans="2:3" x14ac:dyDescent="0.25">
      <c r="B2" s="81" t="s">
        <v>89</v>
      </c>
      <c r="C2" s="81"/>
    </row>
    <row r="3" spans="2:3" x14ac:dyDescent="0.25">
      <c r="B3" s="42" t="s">
        <v>90</v>
      </c>
      <c r="C3" s="43" t="s">
        <v>91</v>
      </c>
    </row>
    <row r="4" spans="2:3" x14ac:dyDescent="0.25">
      <c r="B4" s="44" t="s">
        <v>92</v>
      </c>
      <c r="C4" s="45">
        <v>3090</v>
      </c>
    </row>
    <row r="5" spans="2:3" x14ac:dyDescent="0.25">
      <c r="B5" s="44" t="s">
        <v>42</v>
      </c>
      <c r="C5" s="45">
        <v>20725.670000000002</v>
      </c>
    </row>
    <row r="6" spans="2:3" x14ac:dyDescent="0.25">
      <c r="B6" s="44" t="s">
        <v>7</v>
      </c>
      <c r="C6" s="45">
        <v>2430</v>
      </c>
    </row>
    <row r="7" spans="2:3" x14ac:dyDescent="0.25">
      <c r="B7" s="44" t="s">
        <v>93</v>
      </c>
      <c r="C7" s="45">
        <v>949.04</v>
      </c>
    </row>
    <row r="8" spans="2:3" x14ac:dyDescent="0.25">
      <c r="B8" s="44" t="s">
        <v>94</v>
      </c>
      <c r="C8" s="45">
        <v>3407.92</v>
      </c>
    </row>
    <row r="9" spans="2:3" x14ac:dyDescent="0.25">
      <c r="B9" s="44" t="s">
        <v>95</v>
      </c>
      <c r="C9" s="45">
        <v>2362.7799999999997</v>
      </c>
    </row>
    <row r="10" spans="2:3" x14ac:dyDescent="0.25">
      <c r="B10" s="44" t="s">
        <v>96</v>
      </c>
      <c r="C10" s="45">
        <v>573.64</v>
      </c>
    </row>
    <row r="11" spans="2:3" x14ac:dyDescent="0.25">
      <c r="B11" s="44" t="s">
        <v>27</v>
      </c>
      <c r="C11" s="45">
        <v>11942.35</v>
      </c>
    </row>
    <row r="12" spans="2:3" x14ac:dyDescent="0.25">
      <c r="B12" s="44" t="s">
        <v>16</v>
      </c>
      <c r="C12" s="45">
        <v>506365.67</v>
      </c>
    </row>
    <row r="13" spans="2:3" x14ac:dyDescent="0.25">
      <c r="B13" s="44" t="s">
        <v>29</v>
      </c>
      <c r="C13" s="45">
        <v>3250</v>
      </c>
    </row>
    <row r="14" spans="2:3" x14ac:dyDescent="0.25">
      <c r="B14" s="44" t="s">
        <v>21</v>
      </c>
      <c r="C14" s="45">
        <v>11050</v>
      </c>
    </row>
    <row r="15" spans="2:3" x14ac:dyDescent="0.25">
      <c r="B15" s="44" t="s">
        <v>97</v>
      </c>
      <c r="C15" s="45">
        <v>19198.480000000003</v>
      </c>
    </row>
    <row r="16" spans="2:3" x14ac:dyDescent="0.25">
      <c r="B16" s="44" t="s">
        <v>98</v>
      </c>
      <c r="C16" s="45">
        <v>66181.47</v>
      </c>
    </row>
    <row r="17" spans="2:3" x14ac:dyDescent="0.25">
      <c r="B17" s="44" t="s">
        <v>99</v>
      </c>
      <c r="C17" s="45">
        <v>9000</v>
      </c>
    </row>
    <row r="18" spans="2:3" x14ac:dyDescent="0.25">
      <c r="B18" s="44" t="s">
        <v>22</v>
      </c>
      <c r="C18" s="45">
        <v>16926.52</v>
      </c>
    </row>
    <row r="19" spans="2:3" x14ac:dyDescent="0.25">
      <c r="B19" s="44" t="s">
        <v>100</v>
      </c>
      <c r="C19" s="45">
        <v>500</v>
      </c>
    </row>
    <row r="20" spans="2:3" x14ac:dyDescent="0.25">
      <c r="B20" s="44" t="s">
        <v>101</v>
      </c>
      <c r="C20" s="45">
        <v>851</v>
      </c>
    </row>
    <row r="21" spans="2:3" x14ac:dyDescent="0.25">
      <c r="B21" s="44" t="s">
        <v>102</v>
      </c>
      <c r="C21" s="45">
        <v>176798.99000000002</v>
      </c>
    </row>
    <row r="22" spans="2:3" x14ac:dyDescent="0.25">
      <c r="B22" s="42" t="s">
        <v>103</v>
      </c>
      <c r="C22" s="46">
        <f>SUM(C4:C21)</f>
        <v>855603.52999999991</v>
      </c>
    </row>
  </sheetData>
  <mergeCells count="2">
    <mergeCell ref="B1:C1"/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D8B68-BBFD-4C36-9433-C4FB05A8A5D4}">
  <dimension ref="B1:C15"/>
  <sheetViews>
    <sheetView workbookViewId="0">
      <selection activeCell="G20" sqref="G20"/>
    </sheetView>
  </sheetViews>
  <sheetFormatPr defaultColWidth="8.7265625" defaultRowHeight="11.5" x14ac:dyDescent="0.25"/>
  <cols>
    <col min="1" max="1" width="8.7265625" style="38"/>
    <col min="2" max="2" width="44.26953125" style="38" customWidth="1"/>
    <col min="3" max="3" width="14.81640625" style="38" customWidth="1"/>
    <col min="4" max="16384" width="8.7265625" style="38"/>
  </cols>
  <sheetData>
    <row r="1" spans="2:3" x14ac:dyDescent="0.25">
      <c r="B1" s="80" t="s">
        <v>88</v>
      </c>
      <c r="C1" s="80"/>
    </row>
    <row r="2" spans="2:3" x14ac:dyDescent="0.25">
      <c r="B2" s="81" t="s">
        <v>104</v>
      </c>
      <c r="C2" s="81"/>
    </row>
    <row r="3" spans="2:3" x14ac:dyDescent="0.25">
      <c r="B3" s="42" t="s">
        <v>90</v>
      </c>
      <c r="C3" s="43" t="s">
        <v>91</v>
      </c>
    </row>
    <row r="4" spans="2:3" x14ac:dyDescent="0.25">
      <c r="B4" s="44" t="s">
        <v>105</v>
      </c>
      <c r="C4" s="45">
        <v>24900</v>
      </c>
    </row>
    <row r="5" spans="2:3" x14ac:dyDescent="0.25">
      <c r="B5" s="44" t="s">
        <v>106</v>
      </c>
      <c r="C5" s="45">
        <v>2891.1400000000003</v>
      </c>
    </row>
    <row r="6" spans="2:3" x14ac:dyDescent="0.25">
      <c r="B6" s="44" t="s">
        <v>107</v>
      </c>
      <c r="C6" s="45">
        <v>134488.57999999999</v>
      </c>
    </row>
    <row r="7" spans="2:3" x14ac:dyDescent="0.25">
      <c r="B7" s="44" t="s">
        <v>108</v>
      </c>
      <c r="C7" s="45">
        <v>156172.47999999998</v>
      </c>
    </row>
    <row r="8" spans="2:3" x14ac:dyDescent="0.25">
      <c r="B8" s="44" t="s">
        <v>109</v>
      </c>
      <c r="C8" s="45">
        <v>25335.759999999998</v>
      </c>
    </row>
    <row r="9" spans="2:3" x14ac:dyDescent="0.25">
      <c r="B9" s="44" t="s">
        <v>45</v>
      </c>
      <c r="C9" s="45">
        <v>2000</v>
      </c>
    </row>
    <row r="10" spans="2:3" x14ac:dyDescent="0.25">
      <c r="B10" s="44" t="s">
        <v>110</v>
      </c>
      <c r="C10" s="45">
        <v>2500</v>
      </c>
    </row>
    <row r="11" spans="2:3" x14ac:dyDescent="0.25">
      <c r="B11" s="44" t="s">
        <v>111</v>
      </c>
      <c r="C11" s="45">
        <v>607873.34</v>
      </c>
    </row>
    <row r="12" spans="2:3" x14ac:dyDescent="0.25">
      <c r="B12" s="44" t="s">
        <v>112</v>
      </c>
      <c r="C12" s="45">
        <v>55430.95</v>
      </c>
    </row>
    <row r="13" spans="2:3" x14ac:dyDescent="0.25">
      <c r="B13" s="44" t="s">
        <v>113</v>
      </c>
      <c r="C13" s="45">
        <v>64737</v>
      </c>
    </row>
    <row r="14" spans="2:3" x14ac:dyDescent="0.25">
      <c r="B14" s="47" t="s">
        <v>114</v>
      </c>
      <c r="C14" s="45">
        <v>23458.05</v>
      </c>
    </row>
    <row r="15" spans="2:3" x14ac:dyDescent="0.25">
      <c r="B15" s="42" t="s">
        <v>103</v>
      </c>
      <c r="C15" s="46">
        <f>SUM(C4:C14)</f>
        <v>1099787.3</v>
      </c>
    </row>
  </sheetData>
  <mergeCells count="2">
    <mergeCell ref="B1:C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Tort </vt:lpstr>
      <vt:lpstr>Civil Rights Fed-Claims</vt:lpstr>
      <vt:lpstr>Civil Rights-Pre-Suit</vt:lpstr>
      <vt:lpstr>Labor and Employment </vt:lpstr>
      <vt:lpstr>Third-Party Pre-Suit Claims</vt:lpstr>
      <vt:lpstr>Workers Comp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Juanita L. Johnson</dc:creator>
  <cp:keywords/>
  <dc:description/>
  <cp:lastModifiedBy>Harry Hansen</cp:lastModifiedBy>
  <cp:revision/>
  <dcterms:created xsi:type="dcterms:W3CDTF">2021-10-19T13:03:46Z</dcterms:created>
  <dcterms:modified xsi:type="dcterms:W3CDTF">2026-03-19T18:55:57Z</dcterms:modified>
  <cp:category/>
  <cp:contentStatus/>
</cp:coreProperties>
</file>