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clsphila-my.sharepoint.com/personal/rballenger_clsphila_org/Documents/_2025 Water Advocate/PA Discovery Responses/RDC Set 5/"/>
    </mc:Choice>
  </mc:AlternateContent>
  <xr:revisionPtr revIDLastSave="0" documentId="8_{20C87332-EC91-4547-B608-CE30AA633821}" xr6:coauthVersionLast="47" xr6:coauthVersionMax="47" xr10:uidLastSave="{00000000-0000-0000-0000-000000000000}"/>
  <bookViews>
    <workbookView xWindow="-110" yWindow="-110" windowWidth="19420" windowHeight="11500" xr2:uid="{656F9F50-2D3B-43C0-9074-F4DB0F01224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7" i="1" l="1"/>
  <c r="F9" i="1"/>
</calcChain>
</file>

<file path=xl/sharedStrings.xml><?xml version="1.0" encoding="utf-8"?>
<sst xmlns="http://schemas.openxmlformats.org/spreadsheetml/2006/main" count="12" uniqueCount="12">
  <si>
    <t>EX of CA adder</t>
  </si>
  <si>
    <t>TAP partics</t>
  </si>
  <si>
    <t>Avg Discount</t>
  </si>
  <si>
    <t>Avg Usage (CCF)</t>
  </si>
  <si>
    <t>2nd Block Rate (CCF)</t>
  </si>
  <si>
    <t>Sewer (CCF)</t>
  </si>
  <si>
    <t>C</t>
  </si>
  <si>
    <t>avg discount * participants * 12</t>
  </si>
  <si>
    <t>.12 * (avg all TAP use * 1.25 * 12) * .15 * (6.476+4.739)</t>
  </si>
  <si>
    <t>Calculated CA</t>
  </si>
  <si>
    <t>Attachment PWD-PA-V-3</t>
  </si>
  <si>
    <t>CA formula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</si>
</sst>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">
    <xf numFmtId="0" fontId="0" fillId="0" borderId="0" xfId="0"/>
    <xf numFmtId="0" fontId="0" fillId="0" borderId="0" xfId="0" applyAlignment="1">
      <alignment wrapText="1"/>
    </xf>
    <xf numFmtId="44" fontId="2" fillId="0" borderId="0" xfId="1" applyFont="1"/>
    <xf numFmtId="44" fontId="2" fillId="0" borderId="0" xfId="0" applyNumberFormat="1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6C749D-A8A0-4301-8F19-F0404E9F746F}">
  <dimension ref="A1:I10"/>
  <sheetViews>
    <sheetView tabSelected="1" workbookViewId="0">
      <selection activeCell="F14" sqref="F14"/>
    </sheetView>
  </sheetViews>
  <sheetFormatPr defaultRowHeight="14.5" x14ac:dyDescent="0.35"/>
  <cols>
    <col min="5" max="5" width="12.36328125" customWidth="1"/>
    <col min="6" max="6" width="17.90625" customWidth="1"/>
    <col min="9" max="9" width="14.81640625" bestFit="1" customWidth="1"/>
  </cols>
  <sheetData>
    <row r="1" spans="1:9" x14ac:dyDescent="0.35">
      <c r="A1" t="s">
        <v>10</v>
      </c>
    </row>
    <row r="4" spans="1:9" ht="43.5" x14ac:dyDescent="0.35">
      <c r="C4" s="1" t="s">
        <v>0</v>
      </c>
      <c r="D4" s="1"/>
      <c r="E4" s="1" t="s">
        <v>1</v>
      </c>
      <c r="F4" s="1" t="s">
        <v>2</v>
      </c>
      <c r="G4" s="1" t="s">
        <v>3</v>
      </c>
      <c r="H4" s="1" t="s">
        <v>4</v>
      </c>
      <c r="I4" s="1" t="s">
        <v>5</v>
      </c>
    </row>
    <row r="5" spans="1:9" x14ac:dyDescent="0.35">
      <c r="E5">
        <v>60000</v>
      </c>
      <c r="F5">
        <v>50</v>
      </c>
      <c r="G5">
        <v>6.79</v>
      </c>
      <c r="H5">
        <v>6.476</v>
      </c>
      <c r="I5">
        <v>4.7389999999999999</v>
      </c>
    </row>
    <row r="7" spans="1:9" x14ac:dyDescent="0.35">
      <c r="E7" t="s">
        <v>6</v>
      </c>
      <c r="F7" t="s">
        <v>7</v>
      </c>
      <c r="I7" s="2">
        <f>E5*F5*12</f>
        <v>36000000</v>
      </c>
    </row>
    <row r="8" spans="1:9" x14ac:dyDescent="0.35">
      <c r="E8" t="s">
        <v>11</v>
      </c>
      <c r="F8" t="s">
        <v>8</v>
      </c>
    </row>
    <row r="9" spans="1:9" x14ac:dyDescent="0.35">
      <c r="E9" t="s">
        <v>9</v>
      </c>
      <c r="F9" s="2">
        <f>0.12*((G5*E5)*1.25*12)*0.15*(H5+I5)</f>
        <v>1233627.57</v>
      </c>
    </row>
    <row r="10" spans="1:9" x14ac:dyDescent="0.35">
      <c r="F10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Ballenger</dc:creator>
  <cp:lastModifiedBy>Robert Ballenger</cp:lastModifiedBy>
  <dcterms:created xsi:type="dcterms:W3CDTF">2025-05-13T14:42:15Z</dcterms:created>
  <dcterms:modified xsi:type="dcterms:W3CDTF">2025-05-13T14:44:50Z</dcterms:modified>
</cp:coreProperties>
</file>