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jamesdarlington/Desktop/BCD/City of Philadelphia/2025 Rate Case/Discovery/"/>
    </mc:Choice>
  </mc:AlternateContent>
  <xr:revisionPtr revIDLastSave="0" documentId="8_{56CD472A-4E0B-DF40-B3F2-A5DE5C259BF6}" xr6:coauthVersionLast="47" xr6:coauthVersionMax="47" xr10:uidLastSave="{00000000-0000-0000-0000-000000000000}"/>
  <bookViews>
    <workbookView xWindow="0" yWindow="500" windowWidth="28800" windowHeight="16140" xr2:uid="{C756A791-8A6F-4CE8-86AC-999D3FB7B062}"/>
  </bookViews>
  <sheets>
    <sheet name="PA-VII-11" sheetId="1" r:id="rId1"/>
    <sheet name="SQL" sheetId="2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21" i="1" l="1"/>
  <c r="K21" i="1"/>
  <c r="J21" i="1"/>
  <c r="I21" i="1"/>
  <c r="E21" i="1"/>
  <c r="F21" i="1"/>
  <c r="D21" i="1"/>
  <c r="C21" i="1"/>
</calcChain>
</file>

<file path=xl/sharedStrings.xml><?xml version="1.0" encoding="utf-8"?>
<sst xmlns="http://schemas.openxmlformats.org/spreadsheetml/2006/main" count="62" uniqueCount="52">
  <si>
    <t>PA-VII-11</t>
  </si>
  <si>
    <t>By month for FY2024 and FY2025 to date, please provide:
a.	The number of accounts receiving assistance through UESF; 
b.	The dollars of assistance received through UESF; 
c.	The number of accounts receiving assistance through PAHAF; 
d.	The dollars of assistance received through PAHAF.</t>
  </si>
  <si>
    <t>FY24</t>
  </si>
  <si>
    <t>FY25 through 02.28.2025</t>
  </si>
  <si>
    <t>UESF</t>
  </si>
  <si>
    <t>PAHAF</t>
  </si>
  <si>
    <t>Month</t>
  </si>
  <si>
    <t>Count</t>
  </si>
  <si>
    <t>Amount</t>
  </si>
  <si>
    <t>July 2023</t>
  </si>
  <si>
    <t>July 2024</t>
  </si>
  <si>
    <t>August 2023</t>
  </si>
  <si>
    <t>August 2024</t>
  </si>
  <si>
    <t>September 2023</t>
  </si>
  <si>
    <t>September 2024</t>
  </si>
  <si>
    <t>October 2023</t>
  </si>
  <si>
    <t>October 2024</t>
  </si>
  <si>
    <t>November 2023</t>
  </si>
  <si>
    <t>November 2024</t>
  </si>
  <si>
    <t>December 2023</t>
  </si>
  <si>
    <t>December 2024</t>
  </si>
  <si>
    <t>January 2024</t>
  </si>
  <si>
    <t>January 2025</t>
  </si>
  <si>
    <t>February 2024</t>
  </si>
  <si>
    <t>February 2025</t>
  </si>
  <si>
    <t>March 2024</t>
  </si>
  <si>
    <t>March 2025</t>
  </si>
  <si>
    <t>April 2024</t>
  </si>
  <si>
    <t>April 2025</t>
  </si>
  <si>
    <t>May 2024</t>
  </si>
  <si>
    <t>May 2025</t>
  </si>
  <si>
    <t>June 2024</t>
  </si>
  <si>
    <t>June 2025</t>
  </si>
  <si>
    <t>TOTAL</t>
  </si>
  <si>
    <t>Environment</t>
  </si>
  <si>
    <t>WRPT</t>
  </si>
  <si>
    <t>PA-I-32</t>
  </si>
  <si>
    <t>Zip Codes</t>
  </si>
  <si>
    <t>Run Date</t>
  </si>
  <si>
    <t>02.28.2023</t>
  </si>
  <si>
    <t>select distinct addr.postal_code zip_code</t>
  </si>
  <si>
    <t>from cis_installations inst</t>
  </si>
  <si>
    <t>Data as of</t>
  </si>
  <si>
    <t>01.31.2023</t>
  </si>
  <si>
    <t xml:space="preserve">    ,cis_accounts acct</t>
  </si>
  <si>
    <t xml:space="preserve">    ,cis_addresses addr</t>
  </si>
  <si>
    <t>where acct.inst_id = inst.inst_id</t>
  </si>
  <si>
    <t>and   addr.addr_id = inst.prop_addr_id</t>
  </si>
  <si>
    <t>and   acct.supply_type = 'WATER'</t>
  </si>
  <si>
    <t>and   acct.acct_status = 'C'</t>
  </si>
  <si>
    <t>order by addr.postal_code</t>
  </si>
  <si>
    <t>;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</si>
</sst>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09]mmm\-yy;@"/>
    <numFmt numFmtId="165" formatCode="&quot;$&quot;#,##0.00"/>
  </numFmts>
  <fonts count="7">
    <font>
      <sz val="11"/>
      <color theme="1"/>
      <name val="Century Gothic"/>
      <family val="2"/>
    </font>
    <font>
      <b/>
      <sz val="10"/>
      <name val="Tahoma"/>
      <family val="2"/>
    </font>
    <font>
      <sz val="10"/>
      <name val="Tahoma"/>
      <family val="2"/>
    </font>
    <font>
      <b/>
      <sz val="12"/>
      <name val="Aptos"/>
      <family val="2"/>
    </font>
    <font>
      <sz val="12"/>
      <name val="Aptos"/>
      <family val="2"/>
    </font>
    <font>
      <sz val="12"/>
      <color theme="1"/>
      <name val="Aptos"/>
      <family val="2"/>
    </font>
    <font>
      <b/>
      <sz val="18"/>
      <name val="Aptos"/>
      <family val="2"/>
    </font>
  </fonts>
  <fills count="5">
    <fill>
      <patternFill patternType="none"/>
    </fill>
    <fill>
      <patternFill patternType="gray125"/>
    </fill>
    <fill>
      <patternFill patternType="solid">
        <fgColor theme="4" tint="0.59999389629810485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rgb="FFE6CDFF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/>
    <xf numFmtId="0" fontId="1" fillId="3" borderId="0" xfId="0" applyFont="1" applyFill="1"/>
    <xf numFmtId="0" fontId="1" fillId="4" borderId="0" xfId="0" applyFont="1" applyFill="1"/>
    <xf numFmtId="0" fontId="1" fillId="3" borderId="0" xfId="0" applyFont="1" applyFill="1" applyAlignment="1">
      <alignment wrapText="1"/>
    </xf>
    <xf numFmtId="0" fontId="3" fillId="2" borderId="0" xfId="0" applyFont="1" applyFill="1" applyAlignment="1">
      <alignment horizontal="center"/>
    </xf>
    <xf numFmtId="0" fontId="4" fillId="0" borderId="0" xfId="0" applyFont="1"/>
    <xf numFmtId="0" fontId="5" fillId="0" borderId="1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top" wrapText="1"/>
    </xf>
    <xf numFmtId="164" fontId="3" fillId="2" borderId="2" xfId="0" applyNumberFormat="1" applyFont="1" applyFill="1" applyBorder="1" applyAlignment="1">
      <alignment wrapText="1"/>
    </xf>
    <xf numFmtId="164" fontId="4" fillId="0" borderId="0" xfId="0" applyNumberFormat="1" applyFont="1"/>
    <xf numFmtId="0" fontId="4" fillId="0" borderId="0" xfId="0" applyFont="1" applyAlignment="1">
      <alignment wrapText="1"/>
    </xf>
    <xf numFmtId="164" fontId="3" fillId="2" borderId="5" xfId="0" applyNumberFormat="1" applyFont="1" applyFill="1" applyBorder="1" applyAlignment="1">
      <alignment wrapText="1"/>
    </xf>
    <xf numFmtId="0" fontId="3" fillId="2" borderId="2" xfId="0" applyFont="1" applyFill="1" applyBorder="1" applyAlignment="1">
      <alignment wrapText="1"/>
    </xf>
    <xf numFmtId="0" fontId="3" fillId="0" borderId="0" xfId="0" quotePrefix="1" applyFont="1" applyAlignment="1">
      <alignment horizontal="right"/>
    </xf>
    <xf numFmtId="0" fontId="4" fillId="0" borderId="3" xfId="0" applyFont="1" applyBorder="1"/>
    <xf numFmtId="3" fontId="4" fillId="0" borderId="0" xfId="0" applyNumberFormat="1" applyFont="1"/>
    <xf numFmtId="165" fontId="4" fillId="0" borderId="0" xfId="0" applyNumberFormat="1" applyFont="1"/>
    <xf numFmtId="164" fontId="3" fillId="2" borderId="4" xfId="0" applyNumberFormat="1" applyFont="1" applyFill="1" applyBorder="1" applyAlignment="1">
      <alignment horizontal="center" wrapText="1"/>
    </xf>
    <xf numFmtId="164" fontId="3" fillId="2" borderId="5" xfId="0" applyNumberFormat="1" applyFont="1" applyFill="1" applyBorder="1" applyAlignment="1">
      <alignment horizontal="center" wrapText="1"/>
    </xf>
    <xf numFmtId="164" fontId="6" fillId="2" borderId="4" xfId="0" applyNumberFormat="1" applyFont="1" applyFill="1" applyBorder="1" applyAlignment="1">
      <alignment horizontal="center" wrapText="1"/>
    </xf>
    <xf numFmtId="164" fontId="6" fillId="2" borderId="6" xfId="0" applyNumberFormat="1" applyFont="1" applyFill="1" applyBorder="1" applyAlignment="1">
      <alignment horizontal="center" wrapText="1"/>
    </xf>
    <xf numFmtId="164" fontId="6" fillId="2" borderId="5" xfId="0" applyNumberFormat="1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1A35F7-F785-4843-B211-CDDE05F319D5}">
  <dimension ref="A1:L21"/>
  <sheetViews>
    <sheetView tabSelected="1" topLeftCell="A3" workbookViewId="0">
      <selection activeCell="I8" sqref="I8"/>
    </sheetView>
  </sheetViews>
  <sheetFormatPr defaultColWidth="8" defaultRowHeight="15.95"/>
  <cols>
    <col min="1" max="1" width="61.125" style="11" customWidth="1"/>
    <col min="2" max="2" width="18.625" style="6" customWidth="1"/>
    <col min="3" max="5" width="11.5" style="6" customWidth="1"/>
    <col min="6" max="6" width="15.125" style="6" customWidth="1"/>
    <col min="7" max="7" width="8" style="6"/>
    <col min="8" max="8" width="18.625" style="6" customWidth="1"/>
    <col min="9" max="11" width="11.5" style="6" customWidth="1"/>
    <col min="12" max="12" width="15.125" style="6" customWidth="1"/>
    <col min="13" max="16384" width="8" style="6"/>
  </cols>
  <sheetData>
    <row r="1" spans="1:12">
      <c r="A1" s="5" t="s">
        <v>0</v>
      </c>
    </row>
    <row r="3" spans="1:12" ht="92.25" customHeight="1" thickBot="1">
      <c r="A3" s="7" t="s">
        <v>1</v>
      </c>
    </row>
    <row r="4" spans="1:12" ht="24.95" thickBot="1">
      <c r="A4" s="8"/>
      <c r="C4" s="20" t="s">
        <v>2</v>
      </c>
      <c r="D4" s="21"/>
      <c r="E4" s="21"/>
      <c r="F4" s="22"/>
      <c r="I4" s="20" t="s">
        <v>3</v>
      </c>
      <c r="J4" s="21"/>
      <c r="K4" s="21"/>
      <c r="L4" s="22"/>
    </row>
    <row r="5" spans="1:12" ht="17.25" customHeight="1" thickBot="1">
      <c r="C5" s="18" t="s">
        <v>4</v>
      </c>
      <c r="D5" s="19"/>
      <c r="E5" s="18" t="s">
        <v>5</v>
      </c>
      <c r="F5" s="19"/>
      <c r="I5" s="18" t="s">
        <v>4</v>
      </c>
      <c r="J5" s="19"/>
      <c r="K5" s="18" t="s">
        <v>5</v>
      </c>
      <c r="L5" s="19"/>
    </row>
    <row r="6" spans="1:12" s="10" customFormat="1" ht="18" thickBot="1">
      <c r="B6" s="13" t="s">
        <v>6</v>
      </c>
      <c r="C6" s="9" t="s">
        <v>7</v>
      </c>
      <c r="D6" s="9" t="s">
        <v>8</v>
      </c>
      <c r="E6" s="9" t="s">
        <v>7</v>
      </c>
      <c r="F6" s="12" t="s">
        <v>8</v>
      </c>
      <c r="H6" s="13" t="s">
        <v>6</v>
      </c>
      <c r="I6" s="9" t="s">
        <v>7</v>
      </c>
      <c r="J6" s="9" t="s">
        <v>8</v>
      </c>
      <c r="K6" s="9" t="s">
        <v>7</v>
      </c>
      <c r="L6" s="12" t="s">
        <v>8</v>
      </c>
    </row>
    <row r="8" spans="1:12">
      <c r="B8" s="14" t="s">
        <v>9</v>
      </c>
      <c r="C8" s="16">
        <v>30</v>
      </c>
      <c r="D8" s="17">
        <v>22660.560000000001</v>
      </c>
      <c r="E8" s="16">
        <v>39</v>
      </c>
      <c r="F8" s="17">
        <v>82241.34</v>
      </c>
      <c r="H8" s="14" t="s">
        <v>10</v>
      </c>
      <c r="I8" s="16">
        <v>0</v>
      </c>
      <c r="J8" s="17">
        <v>0</v>
      </c>
      <c r="K8" s="16">
        <v>84</v>
      </c>
      <c r="L8" s="17">
        <v>82241.34</v>
      </c>
    </row>
    <row r="9" spans="1:12">
      <c r="B9" s="14" t="s">
        <v>11</v>
      </c>
      <c r="C9" s="16">
        <v>0</v>
      </c>
      <c r="D9" s="17">
        <v>0</v>
      </c>
      <c r="E9" s="16">
        <v>50</v>
      </c>
      <c r="F9" s="17">
        <v>66203.73</v>
      </c>
      <c r="H9" s="14" t="s">
        <v>12</v>
      </c>
      <c r="I9" s="16">
        <v>18</v>
      </c>
      <c r="J9" s="17">
        <v>9799.39</v>
      </c>
      <c r="K9" s="16">
        <v>52</v>
      </c>
      <c r="L9" s="17">
        <v>66203.73</v>
      </c>
    </row>
    <row r="10" spans="1:12">
      <c r="B10" s="14" t="s">
        <v>13</v>
      </c>
      <c r="C10" s="16">
        <v>1</v>
      </c>
      <c r="D10" s="17">
        <v>500</v>
      </c>
      <c r="E10" s="16">
        <v>56</v>
      </c>
      <c r="F10" s="17">
        <v>108176.53</v>
      </c>
      <c r="H10" s="14" t="s">
        <v>14</v>
      </c>
      <c r="I10" s="16">
        <v>28</v>
      </c>
      <c r="J10" s="17">
        <v>9435.9</v>
      </c>
      <c r="K10" s="16">
        <v>48</v>
      </c>
      <c r="L10" s="17">
        <v>108176.53</v>
      </c>
    </row>
    <row r="11" spans="1:12">
      <c r="B11" s="14" t="s">
        <v>15</v>
      </c>
      <c r="C11" s="16">
        <v>0</v>
      </c>
      <c r="D11" s="17">
        <v>0</v>
      </c>
      <c r="E11" s="16">
        <v>87</v>
      </c>
      <c r="F11" s="17">
        <v>193739.1</v>
      </c>
      <c r="H11" s="14" t="s">
        <v>16</v>
      </c>
      <c r="I11" s="16">
        <v>0</v>
      </c>
      <c r="J11" s="17">
        <v>0</v>
      </c>
      <c r="K11" s="16">
        <v>31</v>
      </c>
      <c r="L11" s="17">
        <v>193739.1</v>
      </c>
    </row>
    <row r="12" spans="1:12">
      <c r="B12" s="14" t="s">
        <v>17</v>
      </c>
      <c r="C12" s="16">
        <v>0</v>
      </c>
      <c r="D12" s="17">
        <v>0</v>
      </c>
      <c r="E12" s="16">
        <v>60</v>
      </c>
      <c r="F12" s="17">
        <v>96940.32</v>
      </c>
      <c r="H12" s="14" t="s">
        <v>18</v>
      </c>
      <c r="I12" s="16">
        <v>0</v>
      </c>
      <c r="J12" s="17">
        <v>0</v>
      </c>
      <c r="K12" s="16">
        <v>28</v>
      </c>
      <c r="L12" s="17">
        <v>96940.32</v>
      </c>
    </row>
    <row r="13" spans="1:12">
      <c r="B13" s="14" t="s">
        <v>19</v>
      </c>
      <c r="C13" s="16">
        <v>0</v>
      </c>
      <c r="D13" s="17">
        <v>0</v>
      </c>
      <c r="E13" s="16">
        <v>77</v>
      </c>
      <c r="F13" s="17">
        <v>132347.82999999999</v>
      </c>
      <c r="H13" s="14" t="s">
        <v>20</v>
      </c>
      <c r="I13" s="16">
        <v>11</v>
      </c>
      <c r="J13" s="17">
        <v>3270.66</v>
      </c>
      <c r="K13" s="16">
        <v>21</v>
      </c>
      <c r="L13" s="17">
        <v>132347.82999999999</v>
      </c>
    </row>
    <row r="14" spans="1:12">
      <c r="B14" s="14" t="s">
        <v>21</v>
      </c>
      <c r="C14" s="16">
        <v>0</v>
      </c>
      <c r="D14" s="17">
        <v>0</v>
      </c>
      <c r="E14" s="16">
        <v>66</v>
      </c>
      <c r="F14" s="17">
        <v>145469.26999999999</v>
      </c>
      <c r="H14" s="14" t="s">
        <v>22</v>
      </c>
      <c r="I14" s="16">
        <v>13</v>
      </c>
      <c r="J14" s="17">
        <v>3615.08</v>
      </c>
      <c r="K14" s="16">
        <v>11</v>
      </c>
      <c r="L14" s="17">
        <v>145469.26999999999</v>
      </c>
    </row>
    <row r="15" spans="1:12">
      <c r="B15" s="14" t="s">
        <v>23</v>
      </c>
      <c r="C15" s="16">
        <v>0</v>
      </c>
      <c r="D15" s="17">
        <v>0</v>
      </c>
      <c r="E15" s="16">
        <v>45</v>
      </c>
      <c r="F15" s="17">
        <v>60602.75</v>
      </c>
      <c r="H15" s="14" t="s">
        <v>24</v>
      </c>
      <c r="I15" s="16">
        <v>0</v>
      </c>
      <c r="J15" s="17">
        <v>0</v>
      </c>
      <c r="K15" s="16">
        <v>13</v>
      </c>
      <c r="L15" s="17">
        <v>60602.75</v>
      </c>
    </row>
    <row r="16" spans="1:12">
      <c r="B16" s="14" t="s">
        <v>25</v>
      </c>
      <c r="C16" s="16">
        <v>0</v>
      </c>
      <c r="D16" s="17">
        <v>0</v>
      </c>
      <c r="E16" s="16">
        <v>32</v>
      </c>
      <c r="F16" s="17">
        <v>65319.71</v>
      </c>
      <c r="H16" s="14" t="s">
        <v>26</v>
      </c>
      <c r="I16" s="16">
        <v>0</v>
      </c>
      <c r="J16" s="17">
        <v>0</v>
      </c>
      <c r="K16" s="16">
        <v>0</v>
      </c>
      <c r="L16" s="17">
        <v>0</v>
      </c>
    </row>
    <row r="17" spans="2:12">
      <c r="B17" s="14" t="s">
        <v>27</v>
      </c>
      <c r="C17" s="16">
        <v>0</v>
      </c>
      <c r="D17" s="17">
        <v>0</v>
      </c>
      <c r="E17" s="16">
        <v>33</v>
      </c>
      <c r="F17" s="17">
        <v>50259.34</v>
      </c>
      <c r="H17" s="14" t="s">
        <v>28</v>
      </c>
      <c r="I17" s="16">
        <v>0</v>
      </c>
      <c r="J17" s="17">
        <v>0</v>
      </c>
      <c r="K17" s="16">
        <v>0</v>
      </c>
      <c r="L17" s="17">
        <v>0</v>
      </c>
    </row>
    <row r="18" spans="2:12">
      <c r="B18" s="14" t="s">
        <v>29</v>
      </c>
      <c r="C18" s="16">
        <v>0</v>
      </c>
      <c r="D18" s="17">
        <v>0</v>
      </c>
      <c r="E18" s="16">
        <v>71</v>
      </c>
      <c r="F18" s="17">
        <v>144853.41</v>
      </c>
      <c r="H18" s="14" t="s">
        <v>30</v>
      </c>
      <c r="I18" s="16">
        <v>0</v>
      </c>
      <c r="J18" s="17">
        <v>0</v>
      </c>
      <c r="K18" s="16">
        <v>0</v>
      </c>
      <c r="L18" s="17">
        <v>0</v>
      </c>
    </row>
    <row r="19" spans="2:12">
      <c r="B19" s="14" t="s">
        <v>31</v>
      </c>
      <c r="C19" s="16">
        <v>0</v>
      </c>
      <c r="D19" s="17">
        <v>0</v>
      </c>
      <c r="E19" s="16">
        <v>41</v>
      </c>
      <c r="F19" s="17">
        <v>106292.6</v>
      </c>
      <c r="H19" s="14" t="s">
        <v>32</v>
      </c>
      <c r="I19" s="16">
        <v>0</v>
      </c>
      <c r="J19" s="17">
        <v>0</v>
      </c>
      <c r="K19" s="16">
        <v>0</v>
      </c>
      <c r="L19" s="17">
        <v>0</v>
      </c>
    </row>
    <row r="20" spans="2:12" ht="17.100000000000001" thickBot="1">
      <c r="B20" s="15"/>
      <c r="C20" s="15"/>
      <c r="D20" s="15"/>
      <c r="E20" s="15"/>
      <c r="F20" s="15"/>
      <c r="H20" s="15"/>
      <c r="I20" s="15"/>
      <c r="J20" s="15"/>
      <c r="K20" s="15"/>
      <c r="L20" s="15"/>
    </row>
    <row r="21" spans="2:12">
      <c r="B21" s="14" t="s">
        <v>33</v>
      </c>
      <c r="C21" s="16">
        <f>SUM(C8:C20)</f>
        <v>31</v>
      </c>
      <c r="D21" s="17">
        <f>SUM(D8:D20)</f>
        <v>23160.560000000001</v>
      </c>
      <c r="E21" s="16">
        <f>SUM(E8:E19)</f>
        <v>657</v>
      </c>
      <c r="F21" s="17">
        <f>SUM(F8:F20)</f>
        <v>1252445.93</v>
      </c>
      <c r="H21" s="14" t="s">
        <v>33</v>
      </c>
      <c r="I21" s="16">
        <f>SUM(I8:I20)</f>
        <v>70</v>
      </c>
      <c r="J21" s="17">
        <f>SUM(J8:J20)</f>
        <v>26121.03</v>
      </c>
      <c r="K21" s="16">
        <f>SUM(K8:K19)</f>
        <v>288</v>
      </c>
      <c r="L21" s="17">
        <f>SUM(L8:L20)</f>
        <v>885720.87</v>
      </c>
    </row>
  </sheetData>
  <mergeCells count="6">
    <mergeCell ref="C5:D5"/>
    <mergeCell ref="E5:F5"/>
    <mergeCell ref="C4:F4"/>
    <mergeCell ref="I4:L4"/>
    <mergeCell ref="I5:J5"/>
    <mergeCell ref="K5:L5"/>
  </mergeCells>
  <pageMargins left="0.7" right="0.7" top="0.75" bottom="0.75" header="0.3" footer="0.3"/>
  <ignoredErrors>
    <ignoredError sqref="E21 K21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15162F-C978-47BA-9B67-2D12852CFFEA}">
  <dimension ref="B3:N30"/>
  <sheetViews>
    <sheetView workbookViewId="0">
      <selection activeCell="D7" sqref="D7"/>
    </sheetView>
  </sheetViews>
  <sheetFormatPr defaultColWidth="8.875" defaultRowHeight="14.1"/>
  <cols>
    <col min="4" max="4" width="12.625" customWidth="1"/>
  </cols>
  <sheetData>
    <row r="3" spans="2:9">
      <c r="B3" s="2" t="s">
        <v>34</v>
      </c>
      <c r="C3" s="2"/>
      <c r="D3" s="2" t="s">
        <v>35</v>
      </c>
      <c r="G3" s="2" t="s">
        <v>36</v>
      </c>
      <c r="H3" s="2"/>
    </row>
    <row r="4" spans="2:9">
      <c r="B4" s="2"/>
      <c r="C4" s="2"/>
      <c r="D4" s="2"/>
      <c r="G4" s="3" t="s">
        <v>37</v>
      </c>
      <c r="H4" s="3"/>
      <c r="I4" s="3"/>
    </row>
    <row r="5" spans="2:9">
      <c r="B5" s="2" t="s">
        <v>38</v>
      </c>
      <c r="C5" s="2"/>
      <c r="D5" s="4" t="s">
        <v>39</v>
      </c>
      <c r="G5" t="s">
        <v>40</v>
      </c>
    </row>
    <row r="6" spans="2:9">
      <c r="B6" s="2"/>
      <c r="C6" s="2"/>
      <c r="D6" s="2"/>
      <c r="G6" t="s">
        <v>41</v>
      </c>
    </row>
    <row r="7" spans="2:9">
      <c r="B7" s="2" t="s">
        <v>42</v>
      </c>
      <c r="C7" s="2"/>
      <c r="D7" s="4" t="s">
        <v>43</v>
      </c>
      <c r="G7" t="s">
        <v>44</v>
      </c>
    </row>
    <row r="8" spans="2:9">
      <c r="G8" t="s">
        <v>45</v>
      </c>
    </row>
    <row r="9" spans="2:9">
      <c r="G9" t="s">
        <v>46</v>
      </c>
    </row>
    <row r="10" spans="2:9">
      <c r="G10" t="s">
        <v>47</v>
      </c>
    </row>
    <row r="11" spans="2:9">
      <c r="G11" t="s">
        <v>48</v>
      </c>
    </row>
    <row r="12" spans="2:9">
      <c r="G12" t="s">
        <v>49</v>
      </c>
    </row>
    <row r="13" spans="2:9">
      <c r="G13" t="s">
        <v>50</v>
      </c>
    </row>
    <row r="14" spans="2:9">
      <c r="G14" t="s">
        <v>51</v>
      </c>
    </row>
    <row r="29" spans="14:14">
      <c r="N29" s="1"/>
    </row>
    <row r="30" spans="14:14">
      <c r="N30" s="1"/>
    </row>
  </sheetData>
  <pageMargins left="0.7" right="0.7" top="0.75" bottom="0.75" header="0.3" footer="0.3"/>
  <pageSetup orientation="portrait" horizontalDpi="300" verticalDpi="3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8005CA3EC97C240B6A6DE541C216FC3" ma:contentTypeVersion="15" ma:contentTypeDescription="Create a new document." ma:contentTypeScope="" ma:versionID="2517a6f1ca3335858433434df49ed9af">
  <xsd:schema xmlns:xsd="http://www.w3.org/2001/XMLSchema" xmlns:xs="http://www.w3.org/2001/XMLSchema" xmlns:p="http://schemas.microsoft.com/office/2006/metadata/properties" xmlns:ns2="c1eecfb3-5e1e-4c14-a199-821554a453d0" xmlns:ns3="74a816c8-2012-4a06-9eee-7fac2e12fc01" xmlns:ns4="1ecad1bf-37b2-4fe5-8d43-af4e731dea56" targetNamespace="http://schemas.microsoft.com/office/2006/metadata/properties" ma:root="true" ma:fieldsID="2c671242afc96f9d4cdcc99b3c73aeb4" ns2:_="" ns3:_="" ns4:_="">
    <xsd:import namespace="c1eecfb3-5e1e-4c14-a199-821554a453d0"/>
    <xsd:import namespace="74a816c8-2012-4a06-9eee-7fac2e12fc01"/>
    <xsd:import namespace="1ecad1bf-37b2-4fe5-8d43-af4e731dea56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4:TaxCatchAll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ObjectDetectorVersions" minOccurs="0"/>
                <xsd:element ref="ns3:MediaServiceSearchProperties" minOccurs="0"/>
                <xsd:element ref="ns3:MediaServiceDateTak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1eecfb3-5e1e-4c14-a199-821554a453d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4a816c8-2012-4a06-9eee-7fac2e12fc0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Image Tags" ma:readOnly="false" ma:fieldId="{5cf76f15-5ced-4ddc-b409-7134ff3c332f}" ma:taxonomyMulti="true" ma:sspId="dd5ee6cf-0e63-41ed-9d74-2beef34e857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22" nillable="true" ma:displayName="MediaServiceDateTaken" ma:hidden="true" ma:indexed="true" ma:internalName="MediaServiceDateTaken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cad1bf-37b2-4fe5-8d43-af4e731dea56" elementFormDefault="qualified">
    <xsd:import namespace="http://schemas.microsoft.com/office/2006/documentManagement/types"/>
    <xsd:import namespace="http://schemas.microsoft.com/office/infopath/2007/PartnerControls"/>
    <xsd:element name="TaxCatchAll" ma:index="16" nillable="true" ma:displayName="Taxonomy Catch All Column" ma:hidden="true" ma:list="{584a3c7f-f0c9-4c06-880c-e92bf7e68a2c}" ma:internalName="TaxCatchAll" ma:showField="CatchAllData" ma:web="c1eecfb3-5e1e-4c14-a199-821554a453d0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74a816c8-2012-4a06-9eee-7fac2e12fc01">
      <Terms xmlns="http://schemas.microsoft.com/office/infopath/2007/PartnerControls"/>
    </lcf76f155ced4ddcb4097134ff3c332f>
    <TaxCatchAll xmlns="1ecad1bf-37b2-4fe5-8d43-af4e731dea56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BE3D562-CC08-4F06-BEE7-72DE410BDC9B}"/>
</file>

<file path=customXml/itemProps2.xml><?xml version="1.0" encoding="utf-8"?>
<ds:datastoreItem xmlns:ds="http://schemas.openxmlformats.org/officeDocument/2006/customXml" ds:itemID="{9F80FB49-60A9-4A69-A977-02AEBD00A57C}"/>
</file>

<file path=customXml/itemProps3.xml><?xml version="1.0" encoding="utf-8"?>
<ds:datastoreItem xmlns:ds="http://schemas.openxmlformats.org/officeDocument/2006/customXml" ds:itemID="{B6D830CE-5B7F-4E18-B7A0-5CB3A0CD588A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Susan LaCour</dc:creator>
  <cp:keywords/>
  <dc:description/>
  <cp:lastModifiedBy>andre.c.dasent</cp:lastModifiedBy>
  <cp:revision/>
  <dcterms:created xsi:type="dcterms:W3CDTF">2020-03-04T21:46:52Z</dcterms:created>
  <dcterms:modified xsi:type="dcterms:W3CDTF">2025-03-29T19:34:50Z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0x01010058005CA3EC97C240B6A6DE541C216FC3</vt:lpwstr>
  </property>
  <property fmtid="{D5CDD505-2E9C-101B-9397-08002B2CF9AE}" pid="3" name="MediaServiceImageTags">
    <vt:lpwstr/>
  </property>
</Properties>
</file>