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harry_hansen_phila_gov/Documents/Desktop/Quarterly Settlement Reporting/FY 24 Q4/FY24 Q4_Final Products/"/>
    </mc:Choice>
  </mc:AlternateContent>
  <xr:revisionPtr revIDLastSave="89" documentId="8_{6EFCC0F7-E6F8-44A6-9CCD-0693026761B6}" xr6:coauthVersionLast="47" xr6:coauthVersionMax="47" xr10:uidLastSave="{552F35F3-08B1-4E77-BEC1-F43C5717F220}"/>
  <bookViews>
    <workbookView xWindow="28680" yWindow="-120" windowWidth="29040" windowHeight="15720" xr2:uid="{00000000-000D-0000-FFFF-FFFF00000000}"/>
  </bookViews>
  <sheets>
    <sheet name="Tort Litigation " sheetId="1" r:id="rId1"/>
    <sheet name="Fed-Claims" sheetId="2" r:id="rId2"/>
    <sheet name="Pre-Suits " sheetId="3" r:id="rId3"/>
    <sheet name="Labor &amp; Employmen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F17" i="2"/>
  <c r="H124" i="1"/>
</calcChain>
</file>

<file path=xl/sharedStrings.xml><?xml version="1.0" encoding="utf-8"?>
<sst xmlns="http://schemas.openxmlformats.org/spreadsheetml/2006/main" count="635" uniqueCount="231">
  <si>
    <t>File_No</t>
  </si>
  <si>
    <t>Case_Name</t>
  </si>
  <si>
    <t>Docket_No_C</t>
  </si>
  <si>
    <t>Client_ID</t>
  </si>
  <si>
    <t>Assigned_Unit</t>
  </si>
  <si>
    <t>Client_Activity</t>
  </si>
  <si>
    <t>Date_Settle_C</t>
  </si>
  <si>
    <t>Settle_Amnt_C</t>
  </si>
  <si>
    <t>PayDate</t>
  </si>
  <si>
    <t xml:space="preserve">Non-Monetary Relief </t>
  </si>
  <si>
    <t>Non-Monetary Relief</t>
  </si>
  <si>
    <t>Miles, Kipaji</t>
  </si>
  <si>
    <t>STREETS</t>
  </si>
  <si>
    <t>CLAIMS</t>
  </si>
  <si>
    <t>STREET_DEFECT</t>
  </si>
  <si>
    <t>Mitchell, Carolyn</t>
  </si>
  <si>
    <t>POLICE</t>
  </si>
  <si>
    <t>CITY_MOTOR_VEHICLE</t>
  </si>
  <si>
    <t>Sanchez, Gilberto</t>
  </si>
  <si>
    <t>FIRE</t>
  </si>
  <si>
    <t>CITY_TRUCK</t>
  </si>
  <si>
    <t>Lane, Pamela</t>
  </si>
  <si>
    <t>Campbell, Keith</t>
  </si>
  <si>
    <t>MANHOLES</t>
  </si>
  <si>
    <t>Albany, Stephanie</t>
  </si>
  <si>
    <t>Collacchi, Eugene</t>
  </si>
  <si>
    <t>Brown, Andrea</t>
  </si>
  <si>
    <t>PARKS and RECREATION</t>
  </si>
  <si>
    <t>SIDEWALK_FALLDOWN</t>
  </si>
  <si>
    <t>Samuel, Yvette</t>
  </si>
  <si>
    <t>POLICE_CHASE</t>
  </si>
  <si>
    <t>Campese, Frank</t>
  </si>
  <si>
    <t>Davis, Darnell</t>
  </si>
  <si>
    <t>Sabir-Jones, Keiyanna</t>
  </si>
  <si>
    <t>Morris, Barbara</t>
  </si>
  <si>
    <t>Lee, Yannic'k</t>
  </si>
  <si>
    <t>STREET_LIGHTING</t>
  </si>
  <si>
    <t>Gavin, Robert</t>
  </si>
  <si>
    <t>Booker, Wayne</t>
  </si>
  <si>
    <t>WATER</t>
  </si>
  <si>
    <t>Belle, Khalif</t>
  </si>
  <si>
    <t>Bradley, Lettie</t>
  </si>
  <si>
    <t>Bennett, Lauren</t>
  </si>
  <si>
    <t>Purnell, Lakesha</t>
  </si>
  <si>
    <t>Hill, Renea</t>
  </si>
  <si>
    <t>Weston, Wade</t>
  </si>
  <si>
    <t>TRAFFIC_SIGNALS</t>
  </si>
  <si>
    <t>Savage, John</t>
  </si>
  <si>
    <t>STORM_INLET/SIDEWALK</t>
  </si>
  <si>
    <t>Baali, Dana</t>
  </si>
  <si>
    <t>TRAFFIC_LIGHTS</t>
  </si>
  <si>
    <t>Zadoya, Amy</t>
  </si>
  <si>
    <t>Worsley, Sultam</t>
  </si>
  <si>
    <t>Hoban, Patricia</t>
  </si>
  <si>
    <t>PROPERTY_DAMAGE</t>
  </si>
  <si>
    <t>102598B</t>
  </si>
  <si>
    <t>Thompson, Vendetta</t>
  </si>
  <si>
    <t>Toms, Corine</t>
  </si>
  <si>
    <t>Butler, Emma</t>
  </si>
  <si>
    <t>James, Kathy</t>
  </si>
  <si>
    <t>Sams, Ebony</t>
  </si>
  <si>
    <t>Sims, Charles</t>
  </si>
  <si>
    <t>Fields, Jacelyn</t>
  </si>
  <si>
    <t>Clayton, Motzie</t>
  </si>
  <si>
    <t>Bishop, Kenyatta</t>
  </si>
  <si>
    <t>Belger, Caroline</t>
  </si>
  <si>
    <t>Muniz, Jennifer</t>
  </si>
  <si>
    <t>Gale-Cottries, Jahya</t>
  </si>
  <si>
    <t>Wray, Sariel</t>
  </si>
  <si>
    <t>Rosser, David</t>
  </si>
  <si>
    <t>Opdyke, Gerald</t>
  </si>
  <si>
    <t>CITY_MOTOR_VEHICLE_PARKED</t>
  </si>
  <si>
    <t>Carthon, Derrick</t>
  </si>
  <si>
    <t>Brown, Curtis</t>
  </si>
  <si>
    <t>Lindler, John</t>
  </si>
  <si>
    <t>Buchanan, Winston</t>
  </si>
  <si>
    <t>Downey, Michelle</t>
  </si>
  <si>
    <t>DEFECTIVE_OUTSIDE_PROPERTY</t>
  </si>
  <si>
    <t>Wesby, Jack</t>
  </si>
  <si>
    <t>TREES/FOLIAGE</t>
  </si>
  <si>
    <t>Davis Ford, Monique</t>
  </si>
  <si>
    <t>Bell, Maurice</t>
  </si>
  <si>
    <t>Mathis, Juanita</t>
  </si>
  <si>
    <t>McKee, Frederica</t>
  </si>
  <si>
    <t>MANAGING DIRECTOR</t>
  </si>
  <si>
    <t>PASSENGER/INJURY</t>
  </si>
  <si>
    <t>Staley, Natalia</t>
  </si>
  <si>
    <t>Ginyard, Tanya</t>
  </si>
  <si>
    <t>Brown, Latoya</t>
  </si>
  <si>
    <t>Perez, Juan</t>
  </si>
  <si>
    <t>Chisolm, Ayanna</t>
  </si>
  <si>
    <t>Brown, Steven</t>
  </si>
  <si>
    <t>PLUMBER'S_DITCH</t>
  </si>
  <si>
    <t>Chavous, Janie</t>
  </si>
  <si>
    <t>Harris, Tabitha</t>
  </si>
  <si>
    <t>Thompson, Justin</t>
  </si>
  <si>
    <t>MANHOLE/STREET</t>
  </si>
  <si>
    <t>108577B</t>
  </si>
  <si>
    <t>Hall, Travell</t>
  </si>
  <si>
    <t>Davis, Wayne</t>
  </si>
  <si>
    <t>Suren-Perez, Litza Vanessa</t>
  </si>
  <si>
    <t>Pannell, Adrian</t>
  </si>
  <si>
    <t>Ford, Tina</t>
  </si>
  <si>
    <t>Campbell, Ashley</t>
  </si>
  <si>
    <t>SIDEWALK_FALLDOWN/TREE_ROOT</t>
  </si>
  <si>
    <t>Owens, Latasha</t>
  </si>
  <si>
    <t>Walls, Elamin</t>
  </si>
  <si>
    <t>Dawkins, Tracy</t>
  </si>
  <si>
    <t>Smith, Darnell</t>
  </si>
  <si>
    <t>Rawls, Safira</t>
  </si>
  <si>
    <t>PUBLIC PROPERTY</t>
  </si>
  <si>
    <t>DEFECTIVE_INSIDE_PROPERTY</t>
  </si>
  <si>
    <t>Tender, Cynthia</t>
  </si>
  <si>
    <t>Wallace, Edward</t>
  </si>
  <si>
    <t>Frye, Marques</t>
  </si>
  <si>
    <t>Corey-Reid, Kiesha</t>
  </si>
  <si>
    <t>Gant, Shawn</t>
  </si>
  <si>
    <t>Vargas, Ana</t>
  </si>
  <si>
    <t>Verizon Pennsylvania, Llc</t>
  </si>
  <si>
    <t>WATER_MAIN</t>
  </si>
  <si>
    <t>Burrell, Stoyon</t>
  </si>
  <si>
    <t>Jimenez, Jaileen</t>
  </si>
  <si>
    <t>Grone, Theresa</t>
  </si>
  <si>
    <t>2001-2003 Frankford Ave, Llc</t>
  </si>
  <si>
    <t>Robinson, Crystal</t>
  </si>
  <si>
    <t>DeVictoria, Nelson</t>
  </si>
  <si>
    <t>UTILITY_VALVE_COVER</t>
  </si>
  <si>
    <t>Coston, Miquon</t>
  </si>
  <si>
    <t>Lovett, David</t>
  </si>
  <si>
    <t>Wetzel, Lance</t>
  </si>
  <si>
    <t>Dockery, Carinn</t>
  </si>
  <si>
    <t>Payton, Nefertiti</t>
  </si>
  <si>
    <t>Nieves, Darlene</t>
  </si>
  <si>
    <t>Barnes, Tamika</t>
  </si>
  <si>
    <t>Anderson, Barbara</t>
  </si>
  <si>
    <t>Ruiz, Alexander</t>
  </si>
  <si>
    <t>Lee, Deshonda</t>
  </si>
  <si>
    <t>Anderson, Daren</t>
  </si>
  <si>
    <t>Foster, Yolanda</t>
  </si>
  <si>
    <t>Diallo, Mahmond</t>
  </si>
  <si>
    <t>Rogers, Sheena</t>
  </si>
  <si>
    <t>STORM_INLET/STREET</t>
  </si>
  <si>
    <t>Joseph, Donelsen</t>
  </si>
  <si>
    <t>Sackel, Jarmiko</t>
  </si>
  <si>
    <t>Ramos, Margarita</t>
  </si>
  <si>
    <t>Rasul, Nisa</t>
  </si>
  <si>
    <t>Brown, Antoinette</t>
  </si>
  <si>
    <t>Walker, Lorice</t>
  </si>
  <si>
    <t>Jones, Arthur</t>
  </si>
  <si>
    <t>Dobson, Useth</t>
  </si>
  <si>
    <t>Johnson, Journee</t>
  </si>
  <si>
    <t>Shrier, Peter</t>
  </si>
  <si>
    <t>Summers, Delma</t>
  </si>
  <si>
    <t>Jackson, Queen</t>
  </si>
  <si>
    <t>Chipetz, Amelia</t>
  </si>
  <si>
    <t>Williams, Kateejah</t>
  </si>
  <si>
    <t>Dunston, Jacoby</t>
  </si>
  <si>
    <t>Miller, Dylan</t>
  </si>
  <si>
    <t>109747B</t>
  </si>
  <si>
    <t>Myers, Dupree</t>
  </si>
  <si>
    <t>POTHOLE</t>
  </si>
  <si>
    <t>Peed, Kyle</t>
  </si>
  <si>
    <t>Merrell, Bernard</t>
  </si>
  <si>
    <t>Fritz, Kara</t>
  </si>
  <si>
    <t>Pickens, Lawrence</t>
  </si>
  <si>
    <t>Chowdhury, MD</t>
  </si>
  <si>
    <t>TRAFFIC_SIGNS</t>
  </si>
  <si>
    <t>Total Settlements</t>
  </si>
  <si>
    <t>Bradley, Kevin</t>
  </si>
  <si>
    <t>ASSAULT_AND_BATTERY</t>
  </si>
  <si>
    <t>Graves, Brian</t>
  </si>
  <si>
    <t>97443NFU</t>
  </si>
  <si>
    <t>FALSE_ARREST</t>
  </si>
  <si>
    <t>Hunter, Darus</t>
  </si>
  <si>
    <t>EXCESSIVE_FORCE</t>
  </si>
  <si>
    <t>Sharpe, Dennis</t>
  </si>
  <si>
    <t>100562NFU</t>
  </si>
  <si>
    <t>MALICIOUS_PROSECUTION</t>
  </si>
  <si>
    <t>McConnell, Joseph</t>
  </si>
  <si>
    <t>100641NFU</t>
  </si>
  <si>
    <t>Morris, Alfonso</t>
  </si>
  <si>
    <t>PRISONS</t>
  </si>
  <si>
    <t>Streeper, Jennifer</t>
  </si>
  <si>
    <t>98123NFU</t>
  </si>
  <si>
    <t>Warlow, Derrick</t>
  </si>
  <si>
    <t>95181NFU</t>
  </si>
  <si>
    <t>Cummings, Dallas</t>
  </si>
  <si>
    <t>Dennis, Omar</t>
  </si>
  <si>
    <t>McNish, Jameel</t>
  </si>
  <si>
    <t>Sutton, Andre</t>
  </si>
  <si>
    <t>104476NFU</t>
  </si>
  <si>
    <t>Mills, Brittney</t>
  </si>
  <si>
    <t>92422JW</t>
  </si>
  <si>
    <t>Nichols, Diona</t>
  </si>
  <si>
    <t>00/00/00</t>
  </si>
  <si>
    <t>File_NO</t>
  </si>
  <si>
    <t>Chisholm, David</t>
  </si>
  <si>
    <t>PF-C-23-50-E</t>
  </si>
  <si>
    <t>ULP</t>
  </si>
  <si>
    <t>DELEON, LOURDES J.</t>
  </si>
  <si>
    <t>0072-22</t>
  </si>
  <si>
    <t>Contract</t>
  </si>
  <si>
    <t>X</t>
  </si>
  <si>
    <t>Diaz, Miguel</t>
  </si>
  <si>
    <t>7991-22</t>
  </si>
  <si>
    <t>Dismissal</t>
  </si>
  <si>
    <t>Harvey, Shermaine</t>
  </si>
  <si>
    <t>5672Dm&amp;S</t>
  </si>
  <si>
    <t>HUMAN SERVICES</t>
  </si>
  <si>
    <t>Appeal</t>
  </si>
  <si>
    <t xml:space="preserve">Richards, Hope </t>
  </si>
  <si>
    <t>7793-23</t>
  </si>
  <si>
    <t>ROCKS, GERALD</t>
  </si>
  <si>
    <t>42524LC</t>
  </si>
  <si>
    <t>LegalCounseling</t>
  </si>
  <si>
    <t>Scott, Theodore</t>
  </si>
  <si>
    <t>22-cv-4152</t>
  </si>
  <si>
    <t>Disc. Race</t>
  </si>
  <si>
    <t>SMITH, JEREMY</t>
  </si>
  <si>
    <t>9152-22</t>
  </si>
  <si>
    <t>Wajda, Jonelle</t>
  </si>
  <si>
    <t>0073-22</t>
  </si>
  <si>
    <t>CONTROLLER'S</t>
  </si>
  <si>
    <t>Williams, Devon</t>
  </si>
  <si>
    <t>22-cv-2212</t>
  </si>
  <si>
    <t>Disc. Disability</t>
  </si>
  <si>
    <t>Total Settlments</t>
  </si>
  <si>
    <t>FED/CLAIMS</t>
  </si>
  <si>
    <t>No PreSuits closed with pay</t>
  </si>
  <si>
    <t xml:space="preserve">Withdrawn </t>
  </si>
  <si>
    <t>Settled-No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</si>
</sst>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33" borderId="0" xfId="0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9" fillId="0" borderId="0" xfId="1" applyNumberFormat="1" applyFont="1" applyBorder="1" applyAlignment="1">
      <alignment horizontal="center"/>
    </xf>
    <xf numFmtId="44" fontId="18" fillId="0" borderId="0" xfId="1" applyFont="1" applyBorder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14" fontId="18" fillId="33" borderId="0" xfId="0" applyNumberFormat="1" applyFont="1" applyFill="1" applyAlignment="1">
      <alignment horizontal="center"/>
    </xf>
    <xf numFmtId="0" fontId="19" fillId="0" borderId="0" xfId="0" applyFont="1"/>
    <xf numFmtId="1" fontId="19" fillId="0" borderId="0" xfId="0" applyNumberFormat="1" applyFont="1" applyAlignment="1">
      <alignment horizontal="center"/>
    </xf>
    <xf numFmtId="0" fontId="18" fillId="33" borderId="0" xfId="0" applyFont="1" applyFill="1"/>
    <xf numFmtId="164" fontId="18" fillId="33" borderId="0" xfId="0" applyNumberFormat="1" applyFont="1" applyFill="1"/>
    <xf numFmtId="0" fontId="18" fillId="0" borderId="0" xfId="0" applyFont="1"/>
    <xf numFmtId="164" fontId="18" fillId="0" borderId="0" xfId="0" applyNumberFormat="1" applyFont="1"/>
    <xf numFmtId="0" fontId="20" fillId="0" borderId="0" xfId="0" applyFont="1"/>
    <xf numFmtId="164" fontId="20" fillId="0" borderId="0" xfId="0" applyNumberFormat="1" applyFont="1"/>
    <xf numFmtId="164" fontId="19" fillId="0" borderId="0" xfId="0" applyNumberFormat="1" applyFont="1"/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9"/>
  <sheetViews>
    <sheetView tabSelected="1" workbookViewId="0">
      <pane ySplit="1" topLeftCell="A2" activePane="bottomLeft" state="frozen"/>
      <selection pane="bottomLeft" activeCell="K9" sqref="K9"/>
    </sheetView>
  </sheetViews>
  <sheetFormatPr defaultColWidth="9.1796875" defaultRowHeight="14" x14ac:dyDescent="0.3"/>
  <cols>
    <col min="1" max="1" width="8.1796875" style="3" bestFit="1" customWidth="1"/>
    <col min="2" max="2" width="28.81640625" style="3" bestFit="1" customWidth="1"/>
    <col min="3" max="3" width="15.453125" style="3" bestFit="1" customWidth="1"/>
    <col min="4" max="4" width="27.08984375" style="3" customWidth="1"/>
    <col min="5" max="5" width="14" style="3" bestFit="1" customWidth="1"/>
    <col min="6" max="6" width="35.7265625" style="3" customWidth="1"/>
    <col min="7" max="7" width="13.7265625" style="3" bestFit="1" customWidth="1"/>
    <col min="8" max="8" width="14.453125" style="5" bestFit="1" customWidth="1"/>
    <col min="9" max="9" width="9.7265625" style="3" bestFit="1" customWidth="1"/>
    <col min="10" max="10" width="20.54296875" style="3" bestFit="1" customWidth="1"/>
    <col min="11" max="16384" width="9.1796875" style="3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3">
      <c r="A2" s="3">
        <v>108979</v>
      </c>
      <c r="B2" s="3" t="s">
        <v>11</v>
      </c>
      <c r="C2" s="3">
        <v>8222427</v>
      </c>
      <c r="D2" s="3" t="s">
        <v>12</v>
      </c>
      <c r="E2" s="3" t="s">
        <v>13</v>
      </c>
      <c r="F2" s="3" t="s">
        <v>14</v>
      </c>
      <c r="G2" s="4">
        <v>45367</v>
      </c>
      <c r="H2" s="5">
        <v>65000</v>
      </c>
      <c r="I2" s="4">
        <v>45386</v>
      </c>
    </row>
    <row r="3" spans="1:10" x14ac:dyDescent="0.3">
      <c r="A3" s="3">
        <v>109038</v>
      </c>
      <c r="B3" s="3" t="s">
        <v>15</v>
      </c>
      <c r="C3" s="3">
        <v>9221163</v>
      </c>
      <c r="D3" s="3" t="s">
        <v>16</v>
      </c>
      <c r="E3" s="3" t="s">
        <v>13</v>
      </c>
      <c r="F3" s="3" t="s">
        <v>17</v>
      </c>
      <c r="G3" s="4">
        <v>45323</v>
      </c>
      <c r="H3" s="5">
        <v>245000</v>
      </c>
      <c r="I3" s="4">
        <v>45386</v>
      </c>
    </row>
    <row r="4" spans="1:10" x14ac:dyDescent="0.3">
      <c r="A4" s="3">
        <v>109204</v>
      </c>
      <c r="B4" s="3" t="s">
        <v>18</v>
      </c>
      <c r="C4" s="3">
        <v>10222632</v>
      </c>
      <c r="D4" s="3" t="s">
        <v>19</v>
      </c>
      <c r="E4" s="3" t="s">
        <v>13</v>
      </c>
      <c r="F4" s="3" t="s">
        <v>20</v>
      </c>
      <c r="G4" s="4">
        <v>45236</v>
      </c>
      <c r="H4" s="5">
        <v>375000</v>
      </c>
      <c r="I4" s="4">
        <v>45386</v>
      </c>
    </row>
    <row r="5" spans="1:10" x14ac:dyDescent="0.3">
      <c r="A5" s="3">
        <v>109422</v>
      </c>
      <c r="B5" s="3" t="s">
        <v>21</v>
      </c>
      <c r="C5" s="3">
        <v>123332</v>
      </c>
      <c r="D5" s="3" t="s">
        <v>12</v>
      </c>
      <c r="E5" s="3" t="s">
        <v>13</v>
      </c>
      <c r="F5" s="3" t="s">
        <v>14</v>
      </c>
      <c r="G5" s="4">
        <v>45329</v>
      </c>
      <c r="H5" s="5">
        <v>60000</v>
      </c>
      <c r="I5" s="4">
        <v>45386</v>
      </c>
    </row>
    <row r="6" spans="1:10" x14ac:dyDescent="0.3">
      <c r="A6" s="3">
        <v>109681</v>
      </c>
      <c r="B6" s="3" t="s">
        <v>22</v>
      </c>
      <c r="C6" s="3">
        <v>2232783</v>
      </c>
      <c r="D6" s="3" t="s">
        <v>12</v>
      </c>
      <c r="E6" s="3" t="s">
        <v>13</v>
      </c>
      <c r="F6" s="3" t="s">
        <v>23</v>
      </c>
      <c r="G6" s="4">
        <v>45365</v>
      </c>
      <c r="H6" s="5">
        <v>9000</v>
      </c>
      <c r="I6" s="4">
        <v>45386</v>
      </c>
    </row>
    <row r="7" spans="1:10" x14ac:dyDescent="0.3">
      <c r="A7" s="3">
        <v>109709</v>
      </c>
      <c r="B7" s="3" t="s">
        <v>24</v>
      </c>
      <c r="C7" s="3">
        <v>3231286</v>
      </c>
      <c r="D7" s="3" t="s">
        <v>16</v>
      </c>
      <c r="E7" s="3" t="s">
        <v>13</v>
      </c>
      <c r="F7" s="3" t="s">
        <v>17</v>
      </c>
      <c r="G7" s="4">
        <v>45366</v>
      </c>
      <c r="H7" s="5">
        <v>18500</v>
      </c>
      <c r="I7" s="4">
        <v>45386</v>
      </c>
    </row>
    <row r="8" spans="1:10" x14ac:dyDescent="0.3">
      <c r="A8" s="3">
        <v>110037</v>
      </c>
      <c r="B8" s="3" t="s">
        <v>25</v>
      </c>
      <c r="C8" s="3">
        <v>4232789</v>
      </c>
      <c r="D8" s="3" t="s">
        <v>12</v>
      </c>
      <c r="E8" s="3" t="s">
        <v>13</v>
      </c>
      <c r="F8" s="3" t="s">
        <v>14</v>
      </c>
      <c r="G8" s="4">
        <v>45364</v>
      </c>
      <c r="H8" s="5">
        <v>12500</v>
      </c>
      <c r="I8" s="4">
        <v>45386</v>
      </c>
    </row>
    <row r="9" spans="1:10" x14ac:dyDescent="0.3">
      <c r="A9" s="3">
        <v>107734</v>
      </c>
      <c r="B9" s="3" t="s">
        <v>26</v>
      </c>
      <c r="C9" s="3">
        <v>8212655</v>
      </c>
      <c r="D9" s="3" t="s">
        <v>27</v>
      </c>
      <c r="E9" s="3" t="s">
        <v>13</v>
      </c>
      <c r="F9" s="3" t="s">
        <v>28</v>
      </c>
      <c r="G9" s="4">
        <v>45071</v>
      </c>
      <c r="H9" s="5">
        <v>4000</v>
      </c>
      <c r="I9" s="4">
        <v>45387</v>
      </c>
    </row>
    <row r="10" spans="1:10" x14ac:dyDescent="0.3">
      <c r="A10" s="3">
        <v>107065</v>
      </c>
      <c r="B10" s="3" t="s">
        <v>29</v>
      </c>
      <c r="C10" s="3">
        <v>3212820</v>
      </c>
      <c r="D10" s="3" t="s">
        <v>16</v>
      </c>
      <c r="E10" s="3" t="s">
        <v>13</v>
      </c>
      <c r="F10" s="3" t="s">
        <v>30</v>
      </c>
      <c r="G10" s="4">
        <v>45329</v>
      </c>
      <c r="H10" s="5">
        <v>42000</v>
      </c>
      <c r="I10" s="4">
        <v>45393</v>
      </c>
    </row>
    <row r="11" spans="1:10" x14ac:dyDescent="0.3">
      <c r="A11" s="3">
        <v>108367</v>
      </c>
      <c r="B11" s="3" t="s">
        <v>31</v>
      </c>
      <c r="C11" s="3">
        <v>322461</v>
      </c>
      <c r="D11" s="3" t="s">
        <v>12</v>
      </c>
      <c r="E11" s="3" t="s">
        <v>13</v>
      </c>
      <c r="F11" s="3" t="s">
        <v>14</v>
      </c>
      <c r="G11" s="4">
        <v>45236</v>
      </c>
      <c r="H11" s="5">
        <v>10000</v>
      </c>
      <c r="I11" s="4">
        <v>45393</v>
      </c>
    </row>
    <row r="12" spans="1:10" x14ac:dyDescent="0.3">
      <c r="A12" s="3">
        <v>108513</v>
      </c>
      <c r="B12" s="3" t="s">
        <v>32</v>
      </c>
      <c r="C12" s="3">
        <v>422124</v>
      </c>
      <c r="D12" s="3" t="s">
        <v>12</v>
      </c>
      <c r="E12" s="3" t="s">
        <v>13</v>
      </c>
      <c r="F12" s="3" t="s">
        <v>28</v>
      </c>
      <c r="G12" s="4">
        <v>45352</v>
      </c>
      <c r="H12" s="5">
        <v>140000</v>
      </c>
      <c r="I12" s="4">
        <v>45393</v>
      </c>
    </row>
    <row r="13" spans="1:10" x14ac:dyDescent="0.3">
      <c r="A13" s="3">
        <v>108925</v>
      </c>
      <c r="B13" s="3" t="s">
        <v>33</v>
      </c>
      <c r="C13" s="3">
        <v>822636</v>
      </c>
      <c r="E13" s="3" t="s">
        <v>13</v>
      </c>
      <c r="F13" s="3" t="s">
        <v>17</v>
      </c>
      <c r="G13" s="4">
        <v>45352</v>
      </c>
      <c r="H13" s="5">
        <v>60000</v>
      </c>
      <c r="I13" s="4">
        <v>45393</v>
      </c>
    </row>
    <row r="14" spans="1:10" x14ac:dyDescent="0.3">
      <c r="A14" s="3">
        <v>108947</v>
      </c>
      <c r="B14" s="3" t="s">
        <v>34</v>
      </c>
      <c r="C14" s="3">
        <v>8221428</v>
      </c>
      <c r="D14" s="3" t="s">
        <v>12</v>
      </c>
      <c r="E14" s="3" t="s">
        <v>13</v>
      </c>
      <c r="F14" s="3" t="s">
        <v>14</v>
      </c>
      <c r="G14" s="4">
        <v>45372</v>
      </c>
      <c r="H14" s="5">
        <v>60000</v>
      </c>
      <c r="I14" s="4">
        <v>45393</v>
      </c>
    </row>
    <row r="15" spans="1:10" x14ac:dyDescent="0.3">
      <c r="A15" s="3">
        <v>109177</v>
      </c>
      <c r="B15" s="3" t="s">
        <v>35</v>
      </c>
      <c r="C15" s="3">
        <v>10221963</v>
      </c>
      <c r="D15" s="3" t="s">
        <v>12</v>
      </c>
      <c r="E15" s="3" t="s">
        <v>13</v>
      </c>
      <c r="F15" s="3" t="s">
        <v>36</v>
      </c>
      <c r="G15" s="4">
        <v>45335</v>
      </c>
      <c r="H15" s="5">
        <v>7500</v>
      </c>
      <c r="I15" s="4">
        <v>45393</v>
      </c>
    </row>
    <row r="16" spans="1:10" x14ac:dyDescent="0.3">
      <c r="A16" s="3">
        <v>109217</v>
      </c>
      <c r="B16" s="3" t="s">
        <v>37</v>
      </c>
      <c r="C16" s="3">
        <v>10222646</v>
      </c>
      <c r="D16" s="3" t="s">
        <v>12</v>
      </c>
      <c r="E16" s="3" t="s">
        <v>13</v>
      </c>
      <c r="F16" s="3" t="s">
        <v>14</v>
      </c>
      <c r="G16" s="4">
        <v>45349</v>
      </c>
      <c r="H16" s="5">
        <v>120000</v>
      </c>
      <c r="I16" s="4">
        <v>45393</v>
      </c>
    </row>
    <row r="17" spans="1:9" x14ac:dyDescent="0.3">
      <c r="A17" s="3">
        <v>109258</v>
      </c>
      <c r="B17" s="3" t="s">
        <v>38</v>
      </c>
      <c r="C17" s="3">
        <v>10221690</v>
      </c>
      <c r="D17" s="3" t="s">
        <v>39</v>
      </c>
      <c r="E17" s="3" t="s">
        <v>13</v>
      </c>
      <c r="F17" s="3" t="s">
        <v>14</v>
      </c>
      <c r="G17" s="4">
        <v>45366</v>
      </c>
      <c r="H17" s="5">
        <v>15000</v>
      </c>
      <c r="I17" s="4">
        <v>45393</v>
      </c>
    </row>
    <row r="18" spans="1:9" x14ac:dyDescent="0.3">
      <c r="A18" s="3">
        <v>109442</v>
      </c>
      <c r="B18" s="3" t="s">
        <v>40</v>
      </c>
      <c r="C18" s="3">
        <v>12222573</v>
      </c>
      <c r="D18" s="3" t="s">
        <v>16</v>
      </c>
      <c r="E18" s="3" t="s">
        <v>13</v>
      </c>
      <c r="F18" s="3" t="s">
        <v>17</v>
      </c>
      <c r="G18" s="4">
        <v>45370</v>
      </c>
      <c r="H18" s="5">
        <v>15000</v>
      </c>
      <c r="I18" s="4">
        <v>45393</v>
      </c>
    </row>
    <row r="19" spans="1:9" x14ac:dyDescent="0.3">
      <c r="A19" s="3">
        <v>109660</v>
      </c>
      <c r="B19" s="3" t="s">
        <v>41</v>
      </c>
      <c r="C19" s="3">
        <v>12222198</v>
      </c>
      <c r="D19" s="3" t="s">
        <v>12</v>
      </c>
      <c r="E19" s="3" t="s">
        <v>13</v>
      </c>
      <c r="F19" s="3" t="s">
        <v>14</v>
      </c>
      <c r="G19" s="4">
        <v>45377</v>
      </c>
      <c r="H19" s="5">
        <v>135000</v>
      </c>
      <c r="I19" s="4">
        <v>45393</v>
      </c>
    </row>
    <row r="20" spans="1:9" x14ac:dyDescent="0.3">
      <c r="A20" s="3">
        <v>109738</v>
      </c>
      <c r="B20" s="3" t="s">
        <v>42</v>
      </c>
      <c r="C20" s="3">
        <v>3231084</v>
      </c>
      <c r="D20" s="3" t="s">
        <v>12</v>
      </c>
      <c r="E20" s="3" t="s">
        <v>13</v>
      </c>
      <c r="F20" s="3" t="s">
        <v>14</v>
      </c>
      <c r="G20" s="4">
        <v>45372</v>
      </c>
      <c r="H20" s="5">
        <v>112500</v>
      </c>
      <c r="I20" s="4">
        <v>45393</v>
      </c>
    </row>
    <row r="21" spans="1:9" x14ac:dyDescent="0.3">
      <c r="A21" s="3">
        <v>109822</v>
      </c>
      <c r="B21" s="3" t="s">
        <v>43</v>
      </c>
      <c r="C21" s="3">
        <v>423700</v>
      </c>
      <c r="D21" s="3" t="s">
        <v>12</v>
      </c>
      <c r="E21" s="3" t="s">
        <v>13</v>
      </c>
      <c r="F21" s="3" t="s">
        <v>20</v>
      </c>
      <c r="G21" s="4">
        <v>45352</v>
      </c>
      <c r="H21" s="5">
        <v>25000</v>
      </c>
      <c r="I21" s="4">
        <v>45393</v>
      </c>
    </row>
    <row r="22" spans="1:9" x14ac:dyDescent="0.3">
      <c r="A22" s="3">
        <v>109859</v>
      </c>
      <c r="B22" s="3" t="s">
        <v>44</v>
      </c>
      <c r="C22" s="3">
        <v>4231787</v>
      </c>
      <c r="D22" s="3" t="s">
        <v>12</v>
      </c>
      <c r="E22" s="3" t="s">
        <v>13</v>
      </c>
      <c r="F22" s="3" t="s">
        <v>14</v>
      </c>
      <c r="G22" s="4">
        <v>45352</v>
      </c>
      <c r="H22" s="5">
        <v>125000</v>
      </c>
      <c r="I22" s="4">
        <v>45393</v>
      </c>
    </row>
    <row r="23" spans="1:9" x14ac:dyDescent="0.3">
      <c r="A23" s="3">
        <v>107154</v>
      </c>
      <c r="B23" s="3" t="s">
        <v>45</v>
      </c>
      <c r="C23" s="3">
        <v>4211097</v>
      </c>
      <c r="D23" s="3" t="s">
        <v>12</v>
      </c>
      <c r="E23" s="3" t="s">
        <v>13</v>
      </c>
      <c r="F23" s="3" t="s">
        <v>46</v>
      </c>
      <c r="G23" s="4">
        <v>45386</v>
      </c>
      <c r="H23" s="5">
        <v>175000</v>
      </c>
      <c r="I23" s="4">
        <v>45400</v>
      </c>
    </row>
    <row r="24" spans="1:9" x14ac:dyDescent="0.3">
      <c r="A24" s="3">
        <v>108596</v>
      </c>
      <c r="B24" s="3" t="s">
        <v>47</v>
      </c>
      <c r="C24" s="3">
        <v>522540</v>
      </c>
      <c r="D24" s="3" t="s">
        <v>39</v>
      </c>
      <c r="E24" s="3" t="s">
        <v>13</v>
      </c>
      <c r="F24" s="3" t="s">
        <v>48</v>
      </c>
      <c r="G24" s="4">
        <v>45358</v>
      </c>
      <c r="H24" s="5">
        <v>100000</v>
      </c>
      <c r="I24" s="4">
        <v>45400</v>
      </c>
    </row>
    <row r="25" spans="1:9" x14ac:dyDescent="0.3">
      <c r="A25" s="3">
        <v>109094</v>
      </c>
      <c r="B25" s="3" t="s">
        <v>49</v>
      </c>
      <c r="C25" s="3">
        <v>9222821</v>
      </c>
      <c r="D25" s="3" t="s">
        <v>12</v>
      </c>
      <c r="E25" s="3" t="s">
        <v>13</v>
      </c>
      <c r="F25" s="3" t="s">
        <v>50</v>
      </c>
      <c r="G25" s="4">
        <v>45357</v>
      </c>
      <c r="H25" s="5">
        <v>7500</v>
      </c>
      <c r="I25" s="4">
        <v>45400</v>
      </c>
    </row>
    <row r="26" spans="1:9" x14ac:dyDescent="0.3">
      <c r="A26" s="3">
        <v>109117</v>
      </c>
      <c r="B26" s="3" t="s">
        <v>51</v>
      </c>
      <c r="C26" s="3">
        <v>9221667</v>
      </c>
      <c r="D26" s="3" t="s">
        <v>12</v>
      </c>
      <c r="E26" s="3" t="s">
        <v>13</v>
      </c>
      <c r="F26" s="3" t="s">
        <v>14</v>
      </c>
      <c r="G26" s="4">
        <v>45370</v>
      </c>
      <c r="H26" s="5">
        <v>12500</v>
      </c>
      <c r="I26" s="4">
        <v>45400</v>
      </c>
    </row>
    <row r="27" spans="1:9" x14ac:dyDescent="0.3">
      <c r="A27" s="3">
        <v>109317</v>
      </c>
      <c r="B27" s="3" t="s">
        <v>52</v>
      </c>
      <c r="C27" s="3">
        <v>1222102</v>
      </c>
      <c r="D27" s="3" t="s">
        <v>12</v>
      </c>
      <c r="E27" s="3" t="s">
        <v>13</v>
      </c>
      <c r="F27" s="3" t="s">
        <v>14</v>
      </c>
      <c r="G27" s="4">
        <v>45357</v>
      </c>
      <c r="H27" s="5">
        <v>100000</v>
      </c>
      <c r="I27" s="4">
        <v>45400</v>
      </c>
    </row>
    <row r="28" spans="1:9" x14ac:dyDescent="0.3">
      <c r="A28" s="3">
        <v>109779</v>
      </c>
      <c r="B28" s="3" t="s">
        <v>53</v>
      </c>
      <c r="C28" s="3">
        <v>3232188</v>
      </c>
      <c r="D28" s="3" t="s">
        <v>39</v>
      </c>
      <c r="E28" s="3" t="s">
        <v>13</v>
      </c>
      <c r="F28" s="3" t="s">
        <v>54</v>
      </c>
      <c r="G28" s="4">
        <v>45317</v>
      </c>
      <c r="H28" s="5">
        <v>50605.23</v>
      </c>
      <c r="I28" s="4">
        <v>45400</v>
      </c>
    </row>
    <row r="29" spans="1:9" x14ac:dyDescent="0.3">
      <c r="A29" s="3" t="s">
        <v>55</v>
      </c>
      <c r="B29" s="3" t="s">
        <v>56</v>
      </c>
      <c r="C29" s="3">
        <v>11192223</v>
      </c>
      <c r="D29" s="3" t="s">
        <v>19</v>
      </c>
      <c r="E29" s="3" t="s">
        <v>13</v>
      </c>
      <c r="F29" s="3" t="s">
        <v>17</v>
      </c>
      <c r="G29" s="4">
        <v>45329</v>
      </c>
      <c r="H29" s="5">
        <v>2500</v>
      </c>
      <c r="I29" s="4">
        <v>45406</v>
      </c>
    </row>
    <row r="30" spans="1:9" x14ac:dyDescent="0.3">
      <c r="A30" s="3">
        <v>107644</v>
      </c>
      <c r="B30" s="3" t="s">
        <v>57</v>
      </c>
      <c r="C30" s="3">
        <v>8211021</v>
      </c>
      <c r="D30" s="3" t="s">
        <v>12</v>
      </c>
      <c r="E30" s="3" t="s">
        <v>13</v>
      </c>
      <c r="F30" s="3" t="s">
        <v>14</v>
      </c>
      <c r="G30" s="4">
        <v>45352</v>
      </c>
      <c r="H30" s="5">
        <v>20000</v>
      </c>
      <c r="I30" s="4">
        <v>45407</v>
      </c>
    </row>
    <row r="31" spans="1:9" x14ac:dyDescent="0.3">
      <c r="A31" s="3">
        <v>108458</v>
      </c>
      <c r="B31" s="3" t="s">
        <v>58</v>
      </c>
      <c r="C31" s="3">
        <v>222678</v>
      </c>
      <c r="D31" s="3" t="s">
        <v>12</v>
      </c>
      <c r="E31" s="3" t="s">
        <v>13</v>
      </c>
      <c r="F31" s="3" t="s">
        <v>14</v>
      </c>
      <c r="G31" s="4">
        <v>45376</v>
      </c>
      <c r="H31" s="5">
        <v>30000</v>
      </c>
      <c r="I31" s="4">
        <v>45407</v>
      </c>
    </row>
    <row r="32" spans="1:9" x14ac:dyDescent="0.3">
      <c r="A32" s="3">
        <v>109370</v>
      </c>
      <c r="B32" s="3" t="s">
        <v>59</v>
      </c>
      <c r="C32" s="3">
        <v>1222735</v>
      </c>
      <c r="D32" s="3" t="s">
        <v>19</v>
      </c>
      <c r="E32" s="3" t="s">
        <v>13</v>
      </c>
      <c r="F32" s="3" t="s">
        <v>17</v>
      </c>
      <c r="G32" s="4">
        <v>45362</v>
      </c>
      <c r="H32" s="5">
        <v>37500</v>
      </c>
      <c r="I32" s="4">
        <v>45407</v>
      </c>
    </row>
    <row r="33" spans="1:9" x14ac:dyDescent="0.3">
      <c r="A33" s="3">
        <v>109616</v>
      </c>
      <c r="B33" s="3" t="s">
        <v>60</v>
      </c>
      <c r="C33" s="3">
        <v>223279</v>
      </c>
      <c r="D33" s="3" t="s">
        <v>16</v>
      </c>
      <c r="E33" s="3" t="s">
        <v>13</v>
      </c>
      <c r="F33" s="3" t="s">
        <v>17</v>
      </c>
      <c r="G33" s="4">
        <v>45359</v>
      </c>
      <c r="H33" s="5">
        <v>50000</v>
      </c>
      <c r="I33" s="4">
        <v>45407</v>
      </c>
    </row>
    <row r="34" spans="1:9" x14ac:dyDescent="0.3">
      <c r="A34" s="3">
        <v>109734</v>
      </c>
      <c r="B34" s="3" t="s">
        <v>61</v>
      </c>
      <c r="C34" s="3">
        <v>3232257</v>
      </c>
      <c r="D34" s="3" t="s">
        <v>12</v>
      </c>
      <c r="E34" s="3" t="s">
        <v>13</v>
      </c>
      <c r="F34" s="3" t="s">
        <v>14</v>
      </c>
      <c r="G34" s="4">
        <v>44991</v>
      </c>
      <c r="H34" s="5">
        <v>15000</v>
      </c>
      <c r="I34" s="4">
        <v>45407</v>
      </c>
    </row>
    <row r="35" spans="1:9" x14ac:dyDescent="0.3">
      <c r="A35" s="3">
        <v>109771</v>
      </c>
      <c r="B35" s="3" t="s">
        <v>62</v>
      </c>
      <c r="C35" s="3">
        <v>3232993</v>
      </c>
      <c r="D35" s="3" t="s">
        <v>12</v>
      </c>
      <c r="E35" s="3" t="s">
        <v>13</v>
      </c>
      <c r="F35" s="3" t="s">
        <v>14</v>
      </c>
      <c r="G35" s="4">
        <v>45391</v>
      </c>
      <c r="H35" s="5">
        <v>70000</v>
      </c>
      <c r="I35" s="4">
        <v>45407</v>
      </c>
    </row>
    <row r="36" spans="1:9" x14ac:dyDescent="0.3">
      <c r="A36" s="3">
        <v>109996</v>
      </c>
      <c r="B36" s="3" t="s">
        <v>63</v>
      </c>
      <c r="C36" s="3">
        <v>5233026</v>
      </c>
      <c r="D36" s="3" t="s">
        <v>39</v>
      </c>
      <c r="E36" s="3" t="s">
        <v>13</v>
      </c>
      <c r="F36" s="3" t="s">
        <v>28</v>
      </c>
      <c r="G36" s="4">
        <v>45385</v>
      </c>
      <c r="H36" s="5">
        <v>18500</v>
      </c>
      <c r="I36" s="4">
        <v>45407</v>
      </c>
    </row>
    <row r="37" spans="1:9" x14ac:dyDescent="0.3">
      <c r="A37" s="3">
        <v>110022</v>
      </c>
      <c r="B37" s="3" t="s">
        <v>64</v>
      </c>
      <c r="C37" s="3">
        <v>623286</v>
      </c>
      <c r="D37" s="3" t="s">
        <v>12</v>
      </c>
      <c r="E37" s="3" t="s">
        <v>13</v>
      </c>
      <c r="F37" s="3" t="s">
        <v>28</v>
      </c>
      <c r="G37" s="4">
        <v>45383</v>
      </c>
      <c r="H37" s="5">
        <v>17000</v>
      </c>
      <c r="I37" s="4">
        <v>45407</v>
      </c>
    </row>
    <row r="38" spans="1:9" x14ac:dyDescent="0.3">
      <c r="A38" s="3">
        <v>108640</v>
      </c>
      <c r="B38" s="3" t="s">
        <v>65</v>
      </c>
      <c r="C38" s="3">
        <v>5221991</v>
      </c>
      <c r="D38" s="3" t="s">
        <v>12</v>
      </c>
      <c r="E38" s="3" t="s">
        <v>13</v>
      </c>
      <c r="F38" s="3" t="s">
        <v>28</v>
      </c>
      <c r="G38" s="4">
        <v>45391</v>
      </c>
      <c r="H38" s="5">
        <v>350000</v>
      </c>
      <c r="I38" s="4">
        <v>45414</v>
      </c>
    </row>
    <row r="39" spans="1:9" x14ac:dyDescent="0.3">
      <c r="A39" s="3">
        <v>109234</v>
      </c>
      <c r="B39" s="3" t="s">
        <v>66</v>
      </c>
      <c r="C39" s="3">
        <v>10222017</v>
      </c>
      <c r="D39" s="3" t="s">
        <v>39</v>
      </c>
      <c r="E39" s="3" t="s">
        <v>13</v>
      </c>
      <c r="F39" s="3" t="s">
        <v>48</v>
      </c>
      <c r="G39" s="4">
        <v>45391</v>
      </c>
      <c r="H39" s="5">
        <v>100000</v>
      </c>
      <c r="I39" s="4">
        <v>45414</v>
      </c>
    </row>
    <row r="40" spans="1:9" x14ac:dyDescent="0.3">
      <c r="A40" s="3">
        <v>109321</v>
      </c>
      <c r="B40" s="3" t="s">
        <v>67</v>
      </c>
      <c r="C40" s="3">
        <v>1222288</v>
      </c>
      <c r="D40" s="3" t="s">
        <v>39</v>
      </c>
      <c r="E40" s="3" t="s">
        <v>13</v>
      </c>
      <c r="F40" s="3" t="s">
        <v>17</v>
      </c>
      <c r="G40" s="4">
        <v>45264</v>
      </c>
      <c r="H40" s="5">
        <v>3000</v>
      </c>
      <c r="I40" s="4">
        <v>45414</v>
      </c>
    </row>
    <row r="41" spans="1:9" x14ac:dyDescent="0.3">
      <c r="A41" s="3">
        <v>109357</v>
      </c>
      <c r="B41" s="3" t="s">
        <v>68</v>
      </c>
      <c r="C41" s="3">
        <v>1222949</v>
      </c>
      <c r="D41" s="3" t="s">
        <v>39</v>
      </c>
      <c r="E41" s="3" t="s">
        <v>13</v>
      </c>
      <c r="F41" s="3" t="s">
        <v>17</v>
      </c>
      <c r="G41" s="4">
        <v>45385</v>
      </c>
      <c r="H41" s="5">
        <v>9000</v>
      </c>
      <c r="I41" s="4">
        <v>45414</v>
      </c>
    </row>
    <row r="42" spans="1:9" x14ac:dyDescent="0.3">
      <c r="A42" s="3">
        <v>109528</v>
      </c>
      <c r="B42" s="3" t="s">
        <v>69</v>
      </c>
      <c r="C42" s="3">
        <v>1231751</v>
      </c>
      <c r="D42" s="3" t="s">
        <v>16</v>
      </c>
      <c r="E42" s="3" t="s">
        <v>13</v>
      </c>
      <c r="F42" s="3" t="s">
        <v>17</v>
      </c>
      <c r="G42" s="4">
        <v>45352</v>
      </c>
      <c r="H42" s="5">
        <v>90000</v>
      </c>
      <c r="I42" s="4">
        <v>45414</v>
      </c>
    </row>
    <row r="43" spans="1:9" x14ac:dyDescent="0.3">
      <c r="A43" s="3">
        <v>109558</v>
      </c>
      <c r="B43" s="3" t="s">
        <v>70</v>
      </c>
      <c r="C43" s="3">
        <v>223183</v>
      </c>
      <c r="D43" s="3" t="s">
        <v>12</v>
      </c>
      <c r="E43" s="3" t="s">
        <v>13</v>
      </c>
      <c r="F43" s="3" t="s">
        <v>71</v>
      </c>
      <c r="G43" s="4">
        <v>45352</v>
      </c>
      <c r="H43" s="5">
        <v>90000</v>
      </c>
      <c r="I43" s="4">
        <v>45414</v>
      </c>
    </row>
    <row r="44" spans="1:9" x14ac:dyDescent="0.3">
      <c r="A44" s="3">
        <v>109680</v>
      </c>
      <c r="B44" s="3" t="s">
        <v>72</v>
      </c>
      <c r="C44" s="3">
        <v>2232777</v>
      </c>
      <c r="D44" s="3" t="s">
        <v>39</v>
      </c>
      <c r="E44" s="3" t="s">
        <v>13</v>
      </c>
      <c r="F44" s="3" t="s">
        <v>23</v>
      </c>
      <c r="G44" s="4">
        <v>45390</v>
      </c>
      <c r="H44" s="5">
        <v>22000</v>
      </c>
      <c r="I44" s="4">
        <v>45414</v>
      </c>
    </row>
    <row r="45" spans="1:9" x14ac:dyDescent="0.3">
      <c r="A45" s="3">
        <v>109766</v>
      </c>
      <c r="B45" s="3" t="s">
        <v>73</v>
      </c>
      <c r="C45" s="3">
        <v>3232734</v>
      </c>
      <c r="D45" s="3" t="s">
        <v>12</v>
      </c>
      <c r="E45" s="3" t="s">
        <v>13</v>
      </c>
      <c r="F45" s="3" t="s">
        <v>17</v>
      </c>
      <c r="G45" s="4">
        <v>45383</v>
      </c>
      <c r="H45" s="5">
        <v>85000</v>
      </c>
      <c r="I45" s="4">
        <v>45414</v>
      </c>
    </row>
    <row r="46" spans="1:9" x14ac:dyDescent="0.3">
      <c r="A46" s="3">
        <v>109877</v>
      </c>
      <c r="B46" s="3" t="s">
        <v>74</v>
      </c>
      <c r="C46" s="3">
        <v>4232284</v>
      </c>
      <c r="D46" s="3" t="s">
        <v>12</v>
      </c>
      <c r="E46" s="3" t="s">
        <v>13</v>
      </c>
      <c r="F46" s="3" t="s">
        <v>14</v>
      </c>
      <c r="G46" s="4">
        <v>45352</v>
      </c>
      <c r="H46" s="5">
        <v>150000</v>
      </c>
      <c r="I46" s="4">
        <v>45414</v>
      </c>
    </row>
    <row r="47" spans="1:9" x14ac:dyDescent="0.3">
      <c r="A47" s="3">
        <v>109900</v>
      </c>
      <c r="B47" s="3" t="s">
        <v>75</v>
      </c>
      <c r="C47" s="3">
        <v>4232874</v>
      </c>
      <c r="D47" s="3" t="s">
        <v>12</v>
      </c>
      <c r="E47" s="3" t="s">
        <v>13</v>
      </c>
      <c r="F47" s="3" t="s">
        <v>14</v>
      </c>
      <c r="G47" s="4">
        <v>45385</v>
      </c>
      <c r="H47" s="5">
        <v>45000</v>
      </c>
      <c r="I47" s="4">
        <v>45414</v>
      </c>
    </row>
    <row r="48" spans="1:9" x14ac:dyDescent="0.3">
      <c r="A48" s="3">
        <v>110033</v>
      </c>
      <c r="B48" s="3" t="s">
        <v>76</v>
      </c>
      <c r="C48" s="3">
        <v>5232509</v>
      </c>
      <c r="D48" s="3" t="s">
        <v>27</v>
      </c>
      <c r="E48" s="3" t="s">
        <v>13</v>
      </c>
      <c r="F48" s="3" t="s">
        <v>77</v>
      </c>
      <c r="G48" s="4">
        <v>45391</v>
      </c>
      <c r="H48" s="5">
        <v>5000</v>
      </c>
      <c r="I48" s="4">
        <v>45414</v>
      </c>
    </row>
    <row r="49" spans="1:9" x14ac:dyDescent="0.3">
      <c r="A49" s="3">
        <v>110112</v>
      </c>
      <c r="B49" s="3" t="s">
        <v>78</v>
      </c>
      <c r="C49" s="3">
        <v>72357</v>
      </c>
      <c r="D49" s="3" t="s">
        <v>27</v>
      </c>
      <c r="E49" s="3" t="s">
        <v>13</v>
      </c>
      <c r="F49" s="3" t="s">
        <v>79</v>
      </c>
      <c r="G49" s="4">
        <v>45394</v>
      </c>
      <c r="H49" s="5">
        <v>72500</v>
      </c>
      <c r="I49" s="4">
        <v>45414</v>
      </c>
    </row>
    <row r="50" spans="1:9" x14ac:dyDescent="0.3">
      <c r="A50" s="3">
        <v>110496</v>
      </c>
      <c r="B50" s="3" t="s">
        <v>80</v>
      </c>
      <c r="C50" s="3">
        <v>10231060</v>
      </c>
      <c r="D50" s="3" t="s">
        <v>12</v>
      </c>
      <c r="E50" s="3" t="s">
        <v>13</v>
      </c>
      <c r="F50" s="3" t="s">
        <v>46</v>
      </c>
      <c r="G50" s="4">
        <v>45386</v>
      </c>
      <c r="H50" s="5">
        <v>10000</v>
      </c>
      <c r="I50" s="4">
        <v>45414</v>
      </c>
    </row>
    <row r="51" spans="1:9" x14ac:dyDescent="0.3">
      <c r="A51" s="3">
        <v>101649</v>
      </c>
      <c r="B51" s="3" t="s">
        <v>81</v>
      </c>
      <c r="C51" s="3">
        <v>219426</v>
      </c>
      <c r="D51" s="3" t="s">
        <v>12</v>
      </c>
      <c r="E51" s="3" t="s">
        <v>13</v>
      </c>
      <c r="F51" s="3" t="s">
        <v>28</v>
      </c>
      <c r="G51" s="4">
        <v>44622</v>
      </c>
      <c r="H51" s="5">
        <v>45000</v>
      </c>
      <c r="I51" s="4">
        <v>45421</v>
      </c>
    </row>
    <row r="52" spans="1:9" x14ac:dyDescent="0.3">
      <c r="A52" s="3">
        <v>107424</v>
      </c>
      <c r="B52" s="3" t="s">
        <v>82</v>
      </c>
      <c r="C52" s="3">
        <v>621943</v>
      </c>
      <c r="D52" s="3" t="s">
        <v>12</v>
      </c>
      <c r="E52" s="3" t="s">
        <v>13</v>
      </c>
      <c r="F52" s="3" t="s">
        <v>14</v>
      </c>
      <c r="G52" s="4">
        <v>45082</v>
      </c>
      <c r="H52" s="5">
        <v>45000</v>
      </c>
      <c r="I52" s="4">
        <v>45421</v>
      </c>
    </row>
    <row r="53" spans="1:9" x14ac:dyDescent="0.3">
      <c r="A53" s="3">
        <v>109206</v>
      </c>
      <c r="B53" s="3" t="s">
        <v>83</v>
      </c>
      <c r="C53" s="3">
        <v>10222492</v>
      </c>
      <c r="D53" s="3" t="s">
        <v>84</v>
      </c>
      <c r="E53" s="3" t="s">
        <v>13</v>
      </c>
      <c r="F53" s="3" t="s">
        <v>85</v>
      </c>
      <c r="G53" s="4">
        <v>45402</v>
      </c>
      <c r="H53" s="5">
        <v>20000</v>
      </c>
      <c r="I53" s="4">
        <v>45421</v>
      </c>
    </row>
    <row r="54" spans="1:9" x14ac:dyDescent="0.3">
      <c r="A54" s="3">
        <v>109307</v>
      </c>
      <c r="B54" s="3" t="s">
        <v>86</v>
      </c>
      <c r="C54" s="3">
        <v>11222672</v>
      </c>
      <c r="D54" s="3" t="s">
        <v>12</v>
      </c>
      <c r="E54" s="3" t="s">
        <v>13</v>
      </c>
      <c r="F54" s="3" t="s">
        <v>14</v>
      </c>
      <c r="G54" s="4">
        <v>45391</v>
      </c>
      <c r="H54" s="5">
        <v>12500</v>
      </c>
      <c r="I54" s="4">
        <v>45421</v>
      </c>
    </row>
    <row r="55" spans="1:9" x14ac:dyDescent="0.3">
      <c r="A55" s="3">
        <v>109544</v>
      </c>
      <c r="B55" s="3" t="s">
        <v>87</v>
      </c>
      <c r="C55" s="3">
        <v>1231450</v>
      </c>
      <c r="D55" s="3" t="s">
        <v>12</v>
      </c>
      <c r="E55" s="3" t="s">
        <v>13</v>
      </c>
      <c r="F55" s="3" t="s">
        <v>28</v>
      </c>
      <c r="G55" s="4">
        <v>45405</v>
      </c>
      <c r="H55" s="5">
        <v>200000</v>
      </c>
      <c r="I55" s="4">
        <v>45421</v>
      </c>
    </row>
    <row r="56" spans="1:9" x14ac:dyDescent="0.3">
      <c r="A56" s="3">
        <v>109565</v>
      </c>
      <c r="B56" s="3" t="s">
        <v>88</v>
      </c>
      <c r="C56" s="3">
        <v>1232378</v>
      </c>
      <c r="D56" s="3" t="s">
        <v>12</v>
      </c>
      <c r="E56" s="3" t="s">
        <v>13</v>
      </c>
      <c r="F56" s="3" t="s">
        <v>28</v>
      </c>
      <c r="G56" s="4">
        <v>45398</v>
      </c>
      <c r="H56" s="5">
        <v>75000</v>
      </c>
      <c r="I56" s="4">
        <v>45421</v>
      </c>
    </row>
    <row r="57" spans="1:9" x14ac:dyDescent="0.3">
      <c r="A57" s="3">
        <v>110000</v>
      </c>
      <c r="B57" s="3" t="s">
        <v>89</v>
      </c>
      <c r="C57" s="3">
        <v>5233036</v>
      </c>
      <c r="D57" s="3" t="s">
        <v>12</v>
      </c>
      <c r="E57" s="3" t="s">
        <v>13</v>
      </c>
      <c r="F57" s="3" t="s">
        <v>17</v>
      </c>
      <c r="G57" s="4">
        <v>45383</v>
      </c>
      <c r="H57" s="5">
        <v>80000</v>
      </c>
      <c r="I57" s="4">
        <v>45421</v>
      </c>
    </row>
    <row r="58" spans="1:9" x14ac:dyDescent="0.3">
      <c r="A58" s="3">
        <v>110043</v>
      </c>
      <c r="B58" s="3" t="s">
        <v>90</v>
      </c>
      <c r="C58" s="3">
        <v>623899</v>
      </c>
      <c r="D58" s="3" t="s">
        <v>12</v>
      </c>
      <c r="E58" s="3" t="s">
        <v>13</v>
      </c>
      <c r="F58" s="3" t="s">
        <v>14</v>
      </c>
      <c r="G58" s="4">
        <v>45392</v>
      </c>
      <c r="H58" s="5">
        <v>35000</v>
      </c>
      <c r="I58" s="4">
        <v>45421</v>
      </c>
    </row>
    <row r="59" spans="1:9" x14ac:dyDescent="0.3">
      <c r="A59" s="3">
        <v>109176</v>
      </c>
      <c r="B59" s="3" t="s">
        <v>91</v>
      </c>
      <c r="C59" s="3">
        <v>10221799</v>
      </c>
      <c r="D59" s="3" t="s">
        <v>39</v>
      </c>
      <c r="E59" s="3" t="s">
        <v>13</v>
      </c>
      <c r="F59" s="3" t="s">
        <v>92</v>
      </c>
      <c r="G59" s="4">
        <v>45264</v>
      </c>
      <c r="H59" s="5">
        <v>1518.99</v>
      </c>
      <c r="I59" s="4">
        <v>45426</v>
      </c>
    </row>
    <row r="60" spans="1:9" x14ac:dyDescent="0.3">
      <c r="A60" s="3">
        <v>104774</v>
      </c>
      <c r="B60" s="3" t="s">
        <v>93</v>
      </c>
      <c r="C60" s="3">
        <v>6201565</v>
      </c>
      <c r="D60" s="3" t="s">
        <v>19</v>
      </c>
      <c r="E60" s="3" t="s">
        <v>13</v>
      </c>
      <c r="F60" s="3" t="s">
        <v>17</v>
      </c>
      <c r="G60" s="4">
        <v>45024</v>
      </c>
      <c r="H60" s="5">
        <v>18000</v>
      </c>
      <c r="I60" s="4">
        <v>45428</v>
      </c>
    </row>
    <row r="61" spans="1:9" x14ac:dyDescent="0.3">
      <c r="A61" s="3">
        <v>106767</v>
      </c>
      <c r="B61" s="3" t="s">
        <v>94</v>
      </c>
      <c r="C61" s="3">
        <v>121354</v>
      </c>
      <c r="D61" s="3" t="s">
        <v>12</v>
      </c>
      <c r="E61" s="3" t="s">
        <v>13</v>
      </c>
      <c r="F61" s="3" t="s">
        <v>28</v>
      </c>
      <c r="G61" s="4">
        <v>45329</v>
      </c>
      <c r="H61" s="5">
        <v>16000</v>
      </c>
      <c r="I61" s="4">
        <v>45428</v>
      </c>
    </row>
    <row r="62" spans="1:9" x14ac:dyDescent="0.3">
      <c r="A62" s="3">
        <v>107445</v>
      </c>
      <c r="B62" s="3" t="s">
        <v>95</v>
      </c>
      <c r="C62" s="3">
        <v>6211723</v>
      </c>
      <c r="D62" s="3" t="s">
        <v>39</v>
      </c>
      <c r="E62" s="3" t="s">
        <v>13</v>
      </c>
      <c r="F62" s="3" t="s">
        <v>96</v>
      </c>
      <c r="G62" s="4">
        <v>45323</v>
      </c>
      <c r="H62" s="5">
        <v>500000</v>
      </c>
      <c r="I62" s="4">
        <v>45428</v>
      </c>
    </row>
    <row r="63" spans="1:9" x14ac:dyDescent="0.3">
      <c r="A63" s="3" t="s">
        <v>97</v>
      </c>
      <c r="B63" s="3" t="s">
        <v>98</v>
      </c>
      <c r="C63" s="3">
        <v>7231443</v>
      </c>
      <c r="D63" s="3" t="s">
        <v>16</v>
      </c>
      <c r="E63" s="3" t="s">
        <v>13</v>
      </c>
      <c r="F63" s="3" t="s">
        <v>17</v>
      </c>
      <c r="G63" s="4">
        <v>45415</v>
      </c>
      <c r="H63" s="5">
        <v>40000</v>
      </c>
      <c r="I63" s="4">
        <v>45428</v>
      </c>
    </row>
    <row r="64" spans="1:9" x14ac:dyDescent="0.3">
      <c r="A64" s="3">
        <v>108905</v>
      </c>
      <c r="B64" s="3" t="s">
        <v>99</v>
      </c>
      <c r="C64" s="3">
        <v>822995</v>
      </c>
      <c r="D64" s="3" t="s">
        <v>12</v>
      </c>
      <c r="E64" s="3" t="s">
        <v>13</v>
      </c>
      <c r="F64" s="3" t="s">
        <v>50</v>
      </c>
      <c r="G64" s="4">
        <v>45414</v>
      </c>
      <c r="H64" s="5">
        <v>35000</v>
      </c>
      <c r="I64" s="4">
        <v>45428</v>
      </c>
    </row>
    <row r="65" spans="1:9" x14ac:dyDescent="0.3">
      <c r="A65" s="3">
        <v>108997</v>
      </c>
      <c r="B65" s="3" t="s">
        <v>100</v>
      </c>
      <c r="C65" s="3">
        <v>8223214</v>
      </c>
      <c r="D65" s="3" t="s">
        <v>12</v>
      </c>
      <c r="E65" s="3" t="s">
        <v>13</v>
      </c>
      <c r="F65" s="3" t="s">
        <v>20</v>
      </c>
      <c r="G65" s="4">
        <v>45400</v>
      </c>
      <c r="H65" s="5">
        <v>75000</v>
      </c>
      <c r="I65" s="4">
        <v>45428</v>
      </c>
    </row>
    <row r="66" spans="1:9" x14ac:dyDescent="0.3">
      <c r="A66" s="3">
        <v>109294</v>
      </c>
      <c r="B66" s="3" t="s">
        <v>101</v>
      </c>
      <c r="C66" s="3">
        <v>11222362</v>
      </c>
      <c r="D66" s="3" t="s">
        <v>16</v>
      </c>
      <c r="E66" s="3" t="s">
        <v>13</v>
      </c>
      <c r="F66" s="3" t="s">
        <v>17</v>
      </c>
      <c r="G66" s="4">
        <v>45394</v>
      </c>
      <c r="H66" s="5">
        <v>17000</v>
      </c>
      <c r="I66" s="4">
        <v>45428</v>
      </c>
    </row>
    <row r="67" spans="1:9" x14ac:dyDescent="0.3">
      <c r="A67" s="3">
        <v>109297</v>
      </c>
      <c r="B67" s="3" t="s">
        <v>102</v>
      </c>
      <c r="C67" s="3">
        <v>11222419</v>
      </c>
      <c r="D67" s="3" t="s">
        <v>12</v>
      </c>
      <c r="E67" s="3" t="s">
        <v>13</v>
      </c>
      <c r="F67" s="3" t="s">
        <v>28</v>
      </c>
      <c r="G67" s="4">
        <v>45383</v>
      </c>
      <c r="H67" s="5">
        <v>170000</v>
      </c>
      <c r="I67" s="4">
        <v>45428</v>
      </c>
    </row>
    <row r="68" spans="1:9" x14ac:dyDescent="0.3">
      <c r="A68" s="3">
        <v>109306</v>
      </c>
      <c r="B68" s="3" t="s">
        <v>103</v>
      </c>
      <c r="C68" s="3">
        <v>11222153</v>
      </c>
      <c r="D68" s="3" t="s">
        <v>12</v>
      </c>
      <c r="E68" s="3" t="s">
        <v>13</v>
      </c>
      <c r="F68" s="3" t="s">
        <v>104</v>
      </c>
      <c r="G68" s="4">
        <v>45383</v>
      </c>
      <c r="H68" s="5">
        <v>5000</v>
      </c>
      <c r="I68" s="4">
        <v>45428</v>
      </c>
    </row>
    <row r="69" spans="1:9" x14ac:dyDescent="0.3">
      <c r="A69" s="3">
        <v>109469</v>
      </c>
      <c r="B69" s="3" t="s">
        <v>105</v>
      </c>
      <c r="C69" s="3">
        <v>1231137</v>
      </c>
      <c r="D69" s="3" t="s">
        <v>12</v>
      </c>
      <c r="E69" s="3" t="s">
        <v>13</v>
      </c>
      <c r="F69" s="3" t="s">
        <v>14</v>
      </c>
      <c r="G69" s="4">
        <v>45408</v>
      </c>
      <c r="H69" s="5">
        <v>83600</v>
      </c>
      <c r="I69" s="4">
        <v>45428</v>
      </c>
    </row>
    <row r="70" spans="1:9" x14ac:dyDescent="0.3">
      <c r="A70" s="3">
        <v>109523</v>
      </c>
      <c r="B70" s="3" t="s">
        <v>106</v>
      </c>
      <c r="C70" s="3">
        <v>1232302</v>
      </c>
      <c r="D70" s="3" t="s">
        <v>39</v>
      </c>
      <c r="E70" s="3" t="s">
        <v>13</v>
      </c>
      <c r="F70" s="3" t="s">
        <v>14</v>
      </c>
      <c r="G70" s="4">
        <v>45371</v>
      </c>
      <c r="H70" s="5">
        <v>15000</v>
      </c>
      <c r="I70" s="4">
        <v>45428</v>
      </c>
    </row>
    <row r="71" spans="1:9" x14ac:dyDescent="0.3">
      <c r="A71" s="3">
        <v>109557</v>
      </c>
      <c r="B71" s="3" t="s">
        <v>107</v>
      </c>
      <c r="C71" s="3">
        <v>223171</v>
      </c>
      <c r="D71" s="3" t="s">
        <v>12</v>
      </c>
      <c r="E71" s="3" t="s">
        <v>13</v>
      </c>
      <c r="F71" s="3" t="s">
        <v>28</v>
      </c>
      <c r="G71" s="4">
        <v>45391</v>
      </c>
      <c r="H71" s="5">
        <v>45000</v>
      </c>
      <c r="I71" s="4">
        <v>45428</v>
      </c>
    </row>
    <row r="72" spans="1:9" x14ac:dyDescent="0.3">
      <c r="A72" s="3">
        <v>109661</v>
      </c>
      <c r="B72" s="3" t="s">
        <v>108</v>
      </c>
      <c r="C72" s="3">
        <v>2232686</v>
      </c>
      <c r="D72" s="3" t="s">
        <v>39</v>
      </c>
      <c r="E72" s="3" t="s">
        <v>13</v>
      </c>
      <c r="F72" s="3" t="s">
        <v>48</v>
      </c>
      <c r="G72" s="4">
        <v>45390</v>
      </c>
      <c r="H72" s="5">
        <v>13500</v>
      </c>
      <c r="I72" s="4">
        <v>45428</v>
      </c>
    </row>
    <row r="73" spans="1:9" x14ac:dyDescent="0.3">
      <c r="A73" s="3">
        <v>109676</v>
      </c>
      <c r="B73" s="3" t="s">
        <v>109</v>
      </c>
      <c r="C73" s="3">
        <v>2231706</v>
      </c>
      <c r="D73" s="3" t="s">
        <v>110</v>
      </c>
      <c r="E73" s="3" t="s">
        <v>13</v>
      </c>
      <c r="F73" s="3" t="s">
        <v>111</v>
      </c>
      <c r="G73" s="4">
        <v>45383</v>
      </c>
      <c r="H73" s="5">
        <v>90000</v>
      </c>
      <c r="I73" s="4">
        <v>45428</v>
      </c>
    </row>
    <row r="74" spans="1:9" x14ac:dyDescent="0.3">
      <c r="A74" s="3">
        <v>109737</v>
      </c>
      <c r="B74" s="3" t="s">
        <v>112</v>
      </c>
      <c r="C74" s="3">
        <v>3232365</v>
      </c>
      <c r="D74" s="3" t="s">
        <v>12</v>
      </c>
      <c r="E74" s="3" t="s">
        <v>13</v>
      </c>
      <c r="F74" s="3" t="s">
        <v>17</v>
      </c>
      <c r="G74" s="4">
        <v>45366</v>
      </c>
      <c r="H74" s="5">
        <v>20000</v>
      </c>
      <c r="I74" s="4">
        <v>45428</v>
      </c>
    </row>
    <row r="75" spans="1:9" x14ac:dyDescent="0.3">
      <c r="A75" s="3">
        <v>109788</v>
      </c>
      <c r="B75" s="3" t="s">
        <v>113</v>
      </c>
      <c r="C75" s="3">
        <v>3233366</v>
      </c>
      <c r="D75" s="3" t="s">
        <v>12</v>
      </c>
      <c r="E75" s="3" t="s">
        <v>13</v>
      </c>
      <c r="F75" s="3" t="s">
        <v>104</v>
      </c>
      <c r="G75" s="4">
        <v>45383</v>
      </c>
      <c r="H75" s="5">
        <v>5000</v>
      </c>
      <c r="I75" s="4">
        <v>45428</v>
      </c>
    </row>
    <row r="76" spans="1:9" x14ac:dyDescent="0.3">
      <c r="A76" s="3">
        <v>109852</v>
      </c>
      <c r="B76" s="3" t="s">
        <v>114</v>
      </c>
      <c r="C76" s="3">
        <v>423940</v>
      </c>
      <c r="D76" s="3" t="s">
        <v>39</v>
      </c>
      <c r="E76" s="3" t="s">
        <v>13</v>
      </c>
      <c r="F76" s="3" t="s">
        <v>48</v>
      </c>
      <c r="G76" s="4">
        <v>45400</v>
      </c>
      <c r="H76" s="5">
        <v>50000</v>
      </c>
      <c r="I76" s="4">
        <v>45428</v>
      </c>
    </row>
    <row r="77" spans="1:9" x14ac:dyDescent="0.3">
      <c r="A77" s="3">
        <v>110207</v>
      </c>
      <c r="B77" s="3" t="s">
        <v>115</v>
      </c>
      <c r="C77" s="3">
        <v>7232438</v>
      </c>
      <c r="D77" s="3" t="s">
        <v>12</v>
      </c>
      <c r="E77" s="3" t="s">
        <v>13</v>
      </c>
      <c r="F77" s="3" t="s">
        <v>14</v>
      </c>
      <c r="G77" s="4">
        <v>45383</v>
      </c>
      <c r="H77" s="5">
        <v>25000</v>
      </c>
      <c r="I77" s="4">
        <v>45428</v>
      </c>
    </row>
    <row r="78" spans="1:9" x14ac:dyDescent="0.3">
      <c r="A78" s="3">
        <v>110229</v>
      </c>
      <c r="B78" s="3" t="s">
        <v>116</v>
      </c>
      <c r="C78" s="3">
        <v>82387</v>
      </c>
      <c r="D78" s="3" t="s">
        <v>39</v>
      </c>
      <c r="E78" s="3" t="s">
        <v>13</v>
      </c>
      <c r="F78" s="3" t="s">
        <v>17</v>
      </c>
      <c r="G78" s="4">
        <v>45400</v>
      </c>
      <c r="H78" s="5">
        <v>40000</v>
      </c>
      <c r="I78" s="4">
        <v>45428</v>
      </c>
    </row>
    <row r="79" spans="1:9" x14ac:dyDescent="0.3">
      <c r="A79" s="3">
        <v>110357</v>
      </c>
      <c r="B79" s="3" t="s">
        <v>117</v>
      </c>
      <c r="C79" s="3">
        <v>923670</v>
      </c>
      <c r="D79" s="3" t="s">
        <v>16</v>
      </c>
      <c r="E79" s="3" t="s">
        <v>13</v>
      </c>
      <c r="F79" s="3" t="s">
        <v>17</v>
      </c>
      <c r="G79" s="4">
        <v>45411</v>
      </c>
      <c r="H79" s="5">
        <v>15000</v>
      </c>
      <c r="I79" s="4">
        <v>45428</v>
      </c>
    </row>
    <row r="80" spans="1:9" x14ac:dyDescent="0.3">
      <c r="A80" s="3">
        <v>110878</v>
      </c>
      <c r="B80" s="3" t="s">
        <v>118</v>
      </c>
      <c r="C80" s="3">
        <v>1241843</v>
      </c>
      <c r="D80" s="3" t="s">
        <v>39</v>
      </c>
      <c r="E80" s="3" t="s">
        <v>13</v>
      </c>
      <c r="F80" s="3" t="s">
        <v>119</v>
      </c>
      <c r="G80" s="4">
        <v>45393</v>
      </c>
      <c r="H80" s="5">
        <v>28551.01</v>
      </c>
      <c r="I80" s="4">
        <v>45428</v>
      </c>
    </row>
    <row r="81" spans="1:9" x14ac:dyDescent="0.3">
      <c r="A81" s="3">
        <v>108342</v>
      </c>
      <c r="B81" s="3" t="s">
        <v>120</v>
      </c>
      <c r="C81" s="3">
        <v>2222618</v>
      </c>
      <c r="D81" s="3" t="s">
        <v>12</v>
      </c>
      <c r="E81" s="3" t="s">
        <v>13</v>
      </c>
      <c r="F81" s="3" t="s">
        <v>28</v>
      </c>
      <c r="G81" s="4">
        <v>45264</v>
      </c>
      <c r="H81" s="5">
        <v>9000</v>
      </c>
      <c r="I81" s="4">
        <v>45435</v>
      </c>
    </row>
    <row r="82" spans="1:9" x14ac:dyDescent="0.3">
      <c r="A82" s="3">
        <v>108822</v>
      </c>
      <c r="B82" s="3" t="s">
        <v>121</v>
      </c>
      <c r="C82" s="3">
        <v>722921</v>
      </c>
      <c r="D82" s="3" t="s">
        <v>12</v>
      </c>
      <c r="E82" s="3" t="s">
        <v>13</v>
      </c>
      <c r="F82" s="3" t="s">
        <v>14</v>
      </c>
      <c r="G82" s="4">
        <v>45218</v>
      </c>
      <c r="H82" s="5">
        <v>9000</v>
      </c>
      <c r="I82" s="4">
        <v>45435</v>
      </c>
    </row>
    <row r="83" spans="1:9" x14ac:dyDescent="0.3">
      <c r="A83" s="3">
        <v>109072</v>
      </c>
      <c r="B83" s="3" t="s">
        <v>122</v>
      </c>
      <c r="C83" s="3">
        <v>8222595</v>
      </c>
      <c r="D83" s="3" t="s">
        <v>12</v>
      </c>
      <c r="E83" s="3" t="s">
        <v>13</v>
      </c>
      <c r="F83" s="3" t="s">
        <v>28</v>
      </c>
      <c r="G83" s="4">
        <v>45329</v>
      </c>
      <c r="H83" s="5">
        <v>25000</v>
      </c>
      <c r="I83" s="4">
        <v>45435</v>
      </c>
    </row>
    <row r="84" spans="1:9" x14ac:dyDescent="0.3">
      <c r="A84" s="3">
        <v>109124</v>
      </c>
      <c r="B84" s="3" t="s">
        <v>123</v>
      </c>
      <c r="C84" s="3">
        <v>1022806</v>
      </c>
      <c r="D84" s="3" t="s">
        <v>39</v>
      </c>
      <c r="E84" s="3" t="s">
        <v>13</v>
      </c>
      <c r="F84" s="3" t="s">
        <v>119</v>
      </c>
      <c r="G84" s="4">
        <v>45329</v>
      </c>
      <c r="H84" s="5">
        <v>105000</v>
      </c>
      <c r="I84" s="4">
        <v>45435</v>
      </c>
    </row>
    <row r="85" spans="1:9" x14ac:dyDescent="0.3">
      <c r="A85" s="3">
        <v>109135</v>
      </c>
      <c r="B85" s="3" t="s">
        <v>124</v>
      </c>
      <c r="C85" s="3">
        <v>1022457</v>
      </c>
      <c r="D85" s="3" t="s">
        <v>39</v>
      </c>
      <c r="E85" s="3" t="s">
        <v>13</v>
      </c>
      <c r="F85" s="3" t="s">
        <v>48</v>
      </c>
      <c r="G85" s="4">
        <v>45360</v>
      </c>
      <c r="H85" s="5">
        <v>75000</v>
      </c>
      <c r="I85" s="4">
        <v>45435</v>
      </c>
    </row>
    <row r="86" spans="1:9" x14ac:dyDescent="0.3">
      <c r="A86" s="3">
        <v>109335</v>
      </c>
      <c r="B86" s="3" t="s">
        <v>125</v>
      </c>
      <c r="C86" s="3">
        <v>1222764</v>
      </c>
      <c r="D86" s="3" t="s">
        <v>39</v>
      </c>
      <c r="E86" s="3" t="s">
        <v>13</v>
      </c>
      <c r="F86" s="3" t="s">
        <v>126</v>
      </c>
      <c r="G86" s="4">
        <v>45383</v>
      </c>
      <c r="H86" s="5">
        <v>22500</v>
      </c>
      <c r="I86" s="4">
        <v>45435</v>
      </c>
    </row>
    <row r="87" spans="1:9" x14ac:dyDescent="0.3">
      <c r="A87" s="3">
        <v>109360</v>
      </c>
      <c r="B87" s="3" t="s">
        <v>127</v>
      </c>
      <c r="C87" s="3">
        <v>12221182</v>
      </c>
      <c r="D87" s="3" t="s">
        <v>39</v>
      </c>
      <c r="E87" s="3" t="s">
        <v>13</v>
      </c>
      <c r="F87" s="3" t="s">
        <v>48</v>
      </c>
      <c r="G87" s="4">
        <v>45294</v>
      </c>
      <c r="H87" s="5">
        <v>75000</v>
      </c>
      <c r="I87" s="4">
        <v>45435</v>
      </c>
    </row>
    <row r="88" spans="1:9" x14ac:dyDescent="0.3">
      <c r="A88" s="3">
        <v>110039</v>
      </c>
      <c r="B88" s="3" t="s">
        <v>128</v>
      </c>
      <c r="C88" s="3">
        <v>623757</v>
      </c>
      <c r="D88" s="3" t="s">
        <v>12</v>
      </c>
      <c r="E88" s="3" t="s">
        <v>13</v>
      </c>
      <c r="F88" s="3" t="s">
        <v>28</v>
      </c>
      <c r="G88" s="4">
        <v>45415</v>
      </c>
      <c r="H88" s="5">
        <v>28000</v>
      </c>
      <c r="I88" s="4">
        <v>45435</v>
      </c>
    </row>
    <row r="89" spans="1:9" x14ac:dyDescent="0.3">
      <c r="A89" s="3">
        <v>107985</v>
      </c>
      <c r="B89" s="3" t="s">
        <v>129</v>
      </c>
      <c r="C89" s="3">
        <v>11211226</v>
      </c>
      <c r="D89" s="3" t="s">
        <v>19</v>
      </c>
      <c r="E89" s="3" t="s">
        <v>13</v>
      </c>
      <c r="F89" s="3" t="s">
        <v>17</v>
      </c>
      <c r="G89" s="4">
        <v>45209</v>
      </c>
      <c r="H89" s="5">
        <v>20000</v>
      </c>
      <c r="I89" s="4">
        <v>45442</v>
      </c>
    </row>
    <row r="90" spans="1:9" x14ac:dyDescent="0.3">
      <c r="A90" s="3">
        <v>108196</v>
      </c>
      <c r="B90" s="3" t="s">
        <v>130</v>
      </c>
      <c r="C90" s="3">
        <v>122895</v>
      </c>
      <c r="D90" s="3" t="s">
        <v>12</v>
      </c>
      <c r="E90" s="3" t="s">
        <v>13</v>
      </c>
      <c r="F90" s="3" t="s">
        <v>28</v>
      </c>
      <c r="G90" s="4">
        <v>45351</v>
      </c>
      <c r="H90" s="5">
        <v>2500</v>
      </c>
      <c r="I90" s="4">
        <v>45442</v>
      </c>
    </row>
    <row r="91" spans="1:9" x14ac:dyDescent="0.3">
      <c r="A91" s="3">
        <v>108390</v>
      </c>
      <c r="B91" s="3" t="s">
        <v>131</v>
      </c>
      <c r="C91" s="3">
        <v>2222704</v>
      </c>
      <c r="D91" s="3" t="s">
        <v>16</v>
      </c>
      <c r="E91" s="3" t="s">
        <v>13</v>
      </c>
      <c r="F91" s="3" t="s">
        <v>17</v>
      </c>
      <c r="G91" s="4">
        <v>45401</v>
      </c>
      <c r="H91" s="5">
        <v>39000</v>
      </c>
      <c r="I91" s="4">
        <v>45442</v>
      </c>
    </row>
    <row r="92" spans="1:9" x14ac:dyDescent="0.3">
      <c r="A92" s="3">
        <v>108824</v>
      </c>
      <c r="B92" s="3" t="s">
        <v>132</v>
      </c>
      <c r="C92" s="3">
        <v>6222807</v>
      </c>
      <c r="D92" s="3" t="s">
        <v>39</v>
      </c>
      <c r="E92" s="3" t="s">
        <v>13</v>
      </c>
      <c r="F92" s="3" t="s">
        <v>48</v>
      </c>
      <c r="G92" s="4">
        <v>45391</v>
      </c>
      <c r="H92" s="5">
        <v>165000</v>
      </c>
      <c r="I92" s="4">
        <v>45442</v>
      </c>
    </row>
    <row r="93" spans="1:9" x14ac:dyDescent="0.3">
      <c r="A93" s="3">
        <v>108870</v>
      </c>
      <c r="B93" s="3" t="s">
        <v>133</v>
      </c>
      <c r="C93" s="3">
        <v>722849</v>
      </c>
      <c r="D93" s="3" t="s">
        <v>12</v>
      </c>
      <c r="E93" s="3" t="s">
        <v>13</v>
      </c>
      <c r="F93" s="3" t="s">
        <v>28</v>
      </c>
      <c r="G93" s="4">
        <v>45407</v>
      </c>
      <c r="H93" s="5">
        <v>4000</v>
      </c>
      <c r="I93" s="4">
        <v>45442</v>
      </c>
    </row>
    <row r="94" spans="1:9" x14ac:dyDescent="0.3">
      <c r="A94" s="3">
        <v>108903</v>
      </c>
      <c r="B94" s="3" t="s">
        <v>134</v>
      </c>
      <c r="C94" s="3">
        <v>7222134</v>
      </c>
      <c r="D94" s="3" t="s">
        <v>27</v>
      </c>
      <c r="E94" s="3" t="s">
        <v>13</v>
      </c>
      <c r="F94" s="3" t="s">
        <v>77</v>
      </c>
      <c r="G94" s="4">
        <v>45418</v>
      </c>
      <c r="H94" s="5">
        <v>75000</v>
      </c>
      <c r="I94" s="4">
        <v>45442</v>
      </c>
    </row>
    <row r="95" spans="1:9" x14ac:dyDescent="0.3">
      <c r="A95" s="3">
        <v>108904</v>
      </c>
      <c r="B95" s="3" t="s">
        <v>135</v>
      </c>
      <c r="C95" s="3">
        <v>822788</v>
      </c>
      <c r="D95" s="3" t="s">
        <v>12</v>
      </c>
      <c r="E95" s="3" t="s">
        <v>13</v>
      </c>
      <c r="F95" s="3" t="s">
        <v>28</v>
      </c>
      <c r="G95" s="4">
        <v>45335</v>
      </c>
      <c r="H95" s="5">
        <v>94000</v>
      </c>
      <c r="I95" s="4">
        <v>45442</v>
      </c>
    </row>
    <row r="96" spans="1:9" x14ac:dyDescent="0.3">
      <c r="A96" s="3">
        <v>109090</v>
      </c>
      <c r="B96" s="3" t="s">
        <v>136</v>
      </c>
      <c r="C96" s="3">
        <v>9222965</v>
      </c>
      <c r="D96" s="3" t="s">
        <v>12</v>
      </c>
      <c r="E96" s="3" t="s">
        <v>13</v>
      </c>
      <c r="F96" s="3" t="s">
        <v>14</v>
      </c>
      <c r="G96" s="4">
        <v>45414</v>
      </c>
      <c r="H96" s="5">
        <v>15000</v>
      </c>
      <c r="I96" s="4">
        <v>45442</v>
      </c>
    </row>
    <row r="97" spans="1:9" x14ac:dyDescent="0.3">
      <c r="A97" s="3">
        <v>109224</v>
      </c>
      <c r="B97" s="3" t="s">
        <v>137</v>
      </c>
      <c r="C97" s="3">
        <v>1022783</v>
      </c>
      <c r="D97" s="3" t="s">
        <v>12</v>
      </c>
      <c r="E97" s="3" t="s">
        <v>13</v>
      </c>
      <c r="F97" s="3" t="s">
        <v>14</v>
      </c>
      <c r="G97" s="4">
        <v>45413</v>
      </c>
      <c r="H97" s="5">
        <v>5000</v>
      </c>
      <c r="I97" s="4">
        <v>45442</v>
      </c>
    </row>
    <row r="98" spans="1:9" x14ac:dyDescent="0.3">
      <c r="A98" s="3">
        <v>109227</v>
      </c>
      <c r="B98" s="3" t="s">
        <v>138</v>
      </c>
      <c r="C98" s="3">
        <v>10222265</v>
      </c>
      <c r="D98" s="3" t="s">
        <v>12</v>
      </c>
      <c r="E98" s="3" t="s">
        <v>13</v>
      </c>
      <c r="F98" s="3" t="s">
        <v>17</v>
      </c>
      <c r="G98" s="4">
        <v>45316</v>
      </c>
      <c r="H98" s="5">
        <v>125000</v>
      </c>
      <c r="I98" s="4">
        <v>45442</v>
      </c>
    </row>
    <row r="99" spans="1:9" x14ac:dyDescent="0.3">
      <c r="A99" s="3">
        <v>109566</v>
      </c>
      <c r="B99" s="3" t="s">
        <v>139</v>
      </c>
      <c r="C99" s="3">
        <v>1232465</v>
      </c>
      <c r="D99" s="3" t="s">
        <v>16</v>
      </c>
      <c r="E99" s="3" t="s">
        <v>13</v>
      </c>
      <c r="F99" s="3" t="s">
        <v>17</v>
      </c>
      <c r="G99" s="4">
        <v>45357</v>
      </c>
      <c r="H99" s="5">
        <v>150000</v>
      </c>
      <c r="I99" s="4">
        <v>45442</v>
      </c>
    </row>
    <row r="100" spans="1:9" x14ac:dyDescent="0.3">
      <c r="A100" s="3">
        <v>109624</v>
      </c>
      <c r="B100" s="3" t="s">
        <v>140</v>
      </c>
      <c r="C100" s="3">
        <v>2231769</v>
      </c>
      <c r="D100" s="3" t="s">
        <v>39</v>
      </c>
      <c r="E100" s="3" t="s">
        <v>13</v>
      </c>
      <c r="F100" s="3" t="s">
        <v>141</v>
      </c>
      <c r="G100" s="4">
        <v>45420</v>
      </c>
      <c r="H100" s="5">
        <v>15000</v>
      </c>
      <c r="I100" s="4">
        <v>45442</v>
      </c>
    </row>
    <row r="101" spans="1:9" x14ac:dyDescent="0.3">
      <c r="A101" s="3">
        <v>109710</v>
      </c>
      <c r="B101" s="3" t="s">
        <v>142</v>
      </c>
      <c r="C101" s="3">
        <v>3231192</v>
      </c>
      <c r="D101" s="3" t="s">
        <v>16</v>
      </c>
      <c r="E101" s="3" t="s">
        <v>13</v>
      </c>
      <c r="F101" s="3" t="s">
        <v>17</v>
      </c>
      <c r="G101" s="4">
        <v>45421</v>
      </c>
      <c r="H101" s="5">
        <v>17000</v>
      </c>
      <c r="I101" s="4">
        <v>45442</v>
      </c>
    </row>
    <row r="102" spans="1:9" x14ac:dyDescent="0.3">
      <c r="A102" s="3">
        <v>109884</v>
      </c>
      <c r="B102" s="3" t="s">
        <v>143</v>
      </c>
      <c r="C102" s="3">
        <v>4232084</v>
      </c>
      <c r="D102" s="3" t="s">
        <v>39</v>
      </c>
      <c r="E102" s="3" t="s">
        <v>13</v>
      </c>
      <c r="F102" s="3" t="s">
        <v>20</v>
      </c>
      <c r="G102" s="4">
        <v>45421</v>
      </c>
      <c r="H102" s="5">
        <v>20000</v>
      </c>
      <c r="I102" s="4">
        <v>45442</v>
      </c>
    </row>
    <row r="103" spans="1:9" x14ac:dyDescent="0.3">
      <c r="A103" s="3">
        <v>109923</v>
      </c>
      <c r="B103" s="3" t="s">
        <v>144</v>
      </c>
      <c r="C103" s="3">
        <v>4233001</v>
      </c>
      <c r="D103" s="3" t="s">
        <v>19</v>
      </c>
      <c r="E103" s="3" t="s">
        <v>13</v>
      </c>
      <c r="F103" s="3" t="s">
        <v>17</v>
      </c>
      <c r="G103" s="4">
        <v>45418</v>
      </c>
      <c r="H103" s="5">
        <v>45000</v>
      </c>
      <c r="I103" s="4">
        <v>45442</v>
      </c>
    </row>
    <row r="104" spans="1:9" x14ac:dyDescent="0.3">
      <c r="A104" s="3">
        <v>110040</v>
      </c>
      <c r="B104" s="3" t="s">
        <v>145</v>
      </c>
      <c r="C104" s="3">
        <v>623807</v>
      </c>
      <c r="D104" s="3" t="s">
        <v>19</v>
      </c>
      <c r="E104" s="3" t="s">
        <v>13</v>
      </c>
      <c r="F104" s="3" t="s">
        <v>20</v>
      </c>
      <c r="G104" s="4">
        <v>45421</v>
      </c>
      <c r="H104" s="5">
        <v>20000</v>
      </c>
      <c r="I104" s="4">
        <v>45442</v>
      </c>
    </row>
    <row r="105" spans="1:9" x14ac:dyDescent="0.3">
      <c r="A105" s="3">
        <v>110378</v>
      </c>
      <c r="B105" s="3" t="s">
        <v>146</v>
      </c>
      <c r="C105" s="3">
        <v>423755</v>
      </c>
      <c r="D105" s="3" t="s">
        <v>12</v>
      </c>
      <c r="E105" s="3" t="s">
        <v>13</v>
      </c>
      <c r="F105" s="3" t="s">
        <v>28</v>
      </c>
      <c r="G105" s="4">
        <v>45383</v>
      </c>
      <c r="H105" s="5">
        <v>1500</v>
      </c>
      <c r="I105" s="4">
        <v>45442</v>
      </c>
    </row>
    <row r="106" spans="1:9" x14ac:dyDescent="0.3">
      <c r="A106" s="3">
        <v>110381</v>
      </c>
      <c r="B106" s="3" t="s">
        <v>147</v>
      </c>
      <c r="C106" s="3">
        <v>6232736</v>
      </c>
      <c r="D106" s="3" t="s">
        <v>39</v>
      </c>
      <c r="E106" s="3" t="s">
        <v>13</v>
      </c>
      <c r="F106" s="3" t="s">
        <v>119</v>
      </c>
      <c r="G106" s="4">
        <v>45427</v>
      </c>
      <c r="H106" s="5">
        <v>22505.279999999999</v>
      </c>
      <c r="I106" s="4">
        <v>45442</v>
      </c>
    </row>
    <row r="107" spans="1:9" x14ac:dyDescent="0.3">
      <c r="A107" s="3">
        <v>109355</v>
      </c>
      <c r="B107" s="3" t="s">
        <v>148</v>
      </c>
      <c r="C107" s="3">
        <v>11221625</v>
      </c>
      <c r="D107" s="3" t="s">
        <v>12</v>
      </c>
      <c r="E107" s="3" t="s">
        <v>13</v>
      </c>
      <c r="F107" s="3" t="s">
        <v>28</v>
      </c>
      <c r="G107" s="4">
        <v>45429</v>
      </c>
      <c r="H107" s="5">
        <v>8300</v>
      </c>
      <c r="I107" s="4">
        <v>45449</v>
      </c>
    </row>
    <row r="108" spans="1:9" x14ac:dyDescent="0.3">
      <c r="A108" s="3">
        <v>109964</v>
      </c>
      <c r="B108" s="3" t="s">
        <v>149</v>
      </c>
      <c r="C108" s="3">
        <v>5231747</v>
      </c>
      <c r="D108" s="3" t="s">
        <v>16</v>
      </c>
      <c r="E108" s="3" t="s">
        <v>13</v>
      </c>
      <c r="F108" s="3" t="s">
        <v>17</v>
      </c>
      <c r="G108" s="4">
        <v>45383</v>
      </c>
      <c r="H108" s="5">
        <v>15000</v>
      </c>
      <c r="I108" s="4">
        <v>45449</v>
      </c>
    </row>
    <row r="109" spans="1:9" x14ac:dyDescent="0.3">
      <c r="A109" s="3">
        <v>108622</v>
      </c>
      <c r="B109" s="3" t="s">
        <v>150</v>
      </c>
      <c r="C109" s="3">
        <v>5221219</v>
      </c>
      <c r="D109" s="3" t="s">
        <v>27</v>
      </c>
      <c r="E109" s="3" t="s">
        <v>13</v>
      </c>
      <c r="F109" s="3" t="s">
        <v>79</v>
      </c>
      <c r="G109" s="4">
        <v>45384</v>
      </c>
      <c r="H109" s="5">
        <v>8000</v>
      </c>
      <c r="I109" s="4">
        <v>45456</v>
      </c>
    </row>
    <row r="110" spans="1:9" x14ac:dyDescent="0.3">
      <c r="A110" s="3">
        <v>109732</v>
      </c>
      <c r="B110" s="3" t="s">
        <v>151</v>
      </c>
      <c r="C110" s="3">
        <v>3232214</v>
      </c>
      <c r="D110" s="3" t="s">
        <v>12</v>
      </c>
      <c r="E110" s="3" t="s">
        <v>13</v>
      </c>
      <c r="F110" s="3" t="s">
        <v>14</v>
      </c>
      <c r="G110" s="4">
        <v>45357</v>
      </c>
      <c r="H110" s="5">
        <v>30000</v>
      </c>
      <c r="I110" s="4">
        <v>45456</v>
      </c>
    </row>
    <row r="111" spans="1:9" x14ac:dyDescent="0.3">
      <c r="A111" s="3">
        <v>110108</v>
      </c>
      <c r="B111" s="3" t="s">
        <v>152</v>
      </c>
      <c r="C111" s="3">
        <v>6232584</v>
      </c>
      <c r="D111" s="3" t="s">
        <v>16</v>
      </c>
      <c r="E111" s="3" t="s">
        <v>13</v>
      </c>
      <c r="F111" s="3" t="s">
        <v>17</v>
      </c>
      <c r="G111" s="4">
        <v>45432</v>
      </c>
      <c r="H111" s="5">
        <v>6000</v>
      </c>
      <c r="I111" s="4">
        <v>45456</v>
      </c>
    </row>
    <row r="112" spans="1:9" x14ac:dyDescent="0.3">
      <c r="A112" s="3">
        <v>108952</v>
      </c>
      <c r="B112" s="3" t="s">
        <v>153</v>
      </c>
      <c r="C112" s="3">
        <v>8222563</v>
      </c>
      <c r="D112" s="3" t="s">
        <v>12</v>
      </c>
      <c r="E112" s="3" t="s">
        <v>13</v>
      </c>
      <c r="F112" s="3" t="s">
        <v>14</v>
      </c>
      <c r="G112" s="4">
        <v>45435</v>
      </c>
      <c r="H112" s="5">
        <v>9000</v>
      </c>
      <c r="I112" s="4">
        <v>45463</v>
      </c>
    </row>
    <row r="113" spans="1:9" x14ac:dyDescent="0.3">
      <c r="A113" s="3">
        <v>109051</v>
      </c>
      <c r="B113" s="3" t="s">
        <v>154</v>
      </c>
      <c r="C113" s="3">
        <v>9221265</v>
      </c>
      <c r="D113" s="3" t="s">
        <v>27</v>
      </c>
      <c r="E113" s="3" t="s">
        <v>13</v>
      </c>
      <c r="F113" s="3" t="s">
        <v>28</v>
      </c>
      <c r="G113" s="4">
        <v>45383</v>
      </c>
      <c r="H113" s="5">
        <v>45000</v>
      </c>
      <c r="I113" s="4">
        <v>45463</v>
      </c>
    </row>
    <row r="114" spans="1:9" x14ac:dyDescent="0.3">
      <c r="A114" s="3">
        <v>109491</v>
      </c>
      <c r="B114" s="3" t="s">
        <v>155</v>
      </c>
      <c r="C114" s="3">
        <v>1231011</v>
      </c>
      <c r="D114" s="3" t="s">
        <v>12</v>
      </c>
      <c r="E114" s="3" t="s">
        <v>13</v>
      </c>
      <c r="F114" s="3" t="s">
        <v>28</v>
      </c>
      <c r="G114" s="4">
        <v>45414</v>
      </c>
      <c r="H114" s="5">
        <v>40000</v>
      </c>
      <c r="I114" s="4">
        <v>45463</v>
      </c>
    </row>
    <row r="115" spans="1:9" x14ac:dyDescent="0.3">
      <c r="A115" s="3">
        <v>109574</v>
      </c>
      <c r="B115" s="3" t="s">
        <v>156</v>
      </c>
      <c r="C115" s="3">
        <v>1122394</v>
      </c>
      <c r="D115" s="3" t="s">
        <v>12</v>
      </c>
      <c r="E115" s="3" t="s">
        <v>13</v>
      </c>
      <c r="F115" s="3" t="s">
        <v>50</v>
      </c>
      <c r="G115" s="4">
        <v>45426</v>
      </c>
      <c r="H115" s="5">
        <v>7000</v>
      </c>
      <c r="I115" s="4">
        <v>45463</v>
      </c>
    </row>
    <row r="116" spans="1:9" x14ac:dyDescent="0.3">
      <c r="A116" s="3">
        <v>109688</v>
      </c>
      <c r="B116" s="3" t="s">
        <v>157</v>
      </c>
      <c r="C116" s="3">
        <v>1232068</v>
      </c>
      <c r="D116" s="3" t="s">
        <v>16</v>
      </c>
      <c r="E116" s="3" t="s">
        <v>13</v>
      </c>
      <c r="F116" s="3" t="s">
        <v>17</v>
      </c>
      <c r="G116" s="4">
        <v>45383</v>
      </c>
      <c r="H116" s="5">
        <v>17065</v>
      </c>
      <c r="I116" s="4">
        <v>45463</v>
      </c>
    </row>
    <row r="117" spans="1:9" x14ac:dyDescent="0.3">
      <c r="A117" s="3" t="s">
        <v>158</v>
      </c>
      <c r="B117" s="3" t="s">
        <v>159</v>
      </c>
      <c r="C117" s="3">
        <v>6231719</v>
      </c>
      <c r="D117" s="3" t="s">
        <v>12</v>
      </c>
      <c r="E117" s="3" t="s">
        <v>13</v>
      </c>
      <c r="F117" s="3" t="s">
        <v>160</v>
      </c>
      <c r="G117" s="4">
        <v>45420</v>
      </c>
      <c r="H117" s="5">
        <v>97500</v>
      </c>
      <c r="I117" s="4">
        <v>45463</v>
      </c>
    </row>
    <row r="118" spans="1:9" x14ac:dyDescent="0.3">
      <c r="A118" s="3">
        <v>109855</v>
      </c>
      <c r="B118" s="3" t="s">
        <v>161</v>
      </c>
      <c r="C118" s="3">
        <v>4231438</v>
      </c>
      <c r="D118" s="3" t="s">
        <v>12</v>
      </c>
      <c r="E118" s="3" t="s">
        <v>13</v>
      </c>
      <c r="F118" s="3" t="s">
        <v>14</v>
      </c>
      <c r="G118" s="4">
        <v>45421</v>
      </c>
      <c r="H118" s="5">
        <v>100000</v>
      </c>
      <c r="I118" s="4">
        <v>45463</v>
      </c>
    </row>
    <row r="119" spans="1:9" x14ac:dyDescent="0.3">
      <c r="A119" s="3">
        <v>110094</v>
      </c>
      <c r="B119" s="3" t="s">
        <v>162</v>
      </c>
      <c r="C119" s="3">
        <v>6232521</v>
      </c>
      <c r="D119" s="3" t="s">
        <v>12</v>
      </c>
      <c r="E119" s="3" t="s">
        <v>13</v>
      </c>
      <c r="F119" s="3" t="s">
        <v>14</v>
      </c>
      <c r="G119" s="4">
        <v>45426</v>
      </c>
      <c r="H119" s="5">
        <v>2000</v>
      </c>
      <c r="I119" s="4">
        <v>45463</v>
      </c>
    </row>
    <row r="120" spans="1:9" x14ac:dyDescent="0.3">
      <c r="A120" s="3">
        <v>110290</v>
      </c>
      <c r="B120" s="3" t="s">
        <v>163</v>
      </c>
      <c r="C120" s="3">
        <v>7233030</v>
      </c>
      <c r="D120" s="3" t="s">
        <v>16</v>
      </c>
      <c r="E120" s="3" t="s">
        <v>13</v>
      </c>
      <c r="F120" s="3" t="s">
        <v>17</v>
      </c>
      <c r="G120" s="4">
        <v>45441</v>
      </c>
      <c r="H120" s="5">
        <v>87500</v>
      </c>
      <c r="I120" s="4">
        <v>45463</v>
      </c>
    </row>
    <row r="121" spans="1:9" x14ac:dyDescent="0.3">
      <c r="A121" s="3">
        <v>110308</v>
      </c>
      <c r="B121" s="3" t="s">
        <v>164</v>
      </c>
      <c r="C121" s="3">
        <v>8232095</v>
      </c>
      <c r="D121" s="3" t="s">
        <v>39</v>
      </c>
      <c r="E121" s="3" t="s">
        <v>13</v>
      </c>
      <c r="F121" s="3" t="s">
        <v>14</v>
      </c>
      <c r="G121" s="4">
        <v>45434</v>
      </c>
      <c r="H121" s="5">
        <v>25000</v>
      </c>
      <c r="I121" s="4">
        <v>45463</v>
      </c>
    </row>
    <row r="122" spans="1:9" x14ac:dyDescent="0.3">
      <c r="A122" s="3">
        <v>109381</v>
      </c>
      <c r="B122" s="3" t="s">
        <v>165</v>
      </c>
      <c r="C122" s="3">
        <v>12221821</v>
      </c>
      <c r="D122" s="3" t="s">
        <v>12</v>
      </c>
      <c r="E122" s="3" t="s">
        <v>13</v>
      </c>
      <c r="F122" s="3" t="s">
        <v>166</v>
      </c>
      <c r="G122" s="4">
        <v>45442</v>
      </c>
      <c r="H122" s="5">
        <v>40000</v>
      </c>
      <c r="I122" s="4">
        <v>45470</v>
      </c>
    </row>
    <row r="123" spans="1:9" x14ac:dyDescent="0.3">
      <c r="G123" s="4"/>
      <c r="I123" s="4"/>
    </row>
    <row r="124" spans="1:9" x14ac:dyDescent="0.3">
      <c r="F124" s="6" t="s">
        <v>167</v>
      </c>
      <c r="G124" s="7"/>
      <c r="H124" s="8">
        <f>SUM(H2:H122)</f>
        <v>6935645.5100000007</v>
      </c>
      <c r="I124" s="4"/>
    </row>
    <row r="125" spans="1:9" x14ac:dyDescent="0.3">
      <c r="G125" s="4"/>
      <c r="I125" s="4"/>
    </row>
    <row r="126" spans="1:9" x14ac:dyDescent="0.3">
      <c r="G126" s="4"/>
      <c r="I126" s="4"/>
    </row>
    <row r="127" spans="1:9" x14ac:dyDescent="0.3">
      <c r="G127" s="4"/>
      <c r="I127" s="4"/>
    </row>
    <row r="128" spans="1:9" x14ac:dyDescent="0.3">
      <c r="G128" s="4"/>
      <c r="I128" s="4"/>
    </row>
    <row r="129" spans="7:9" x14ac:dyDescent="0.3">
      <c r="G129" s="4"/>
      <c r="I129" s="4"/>
    </row>
    <row r="130" spans="7:9" x14ac:dyDescent="0.3">
      <c r="G130" s="4"/>
      <c r="I130" s="4"/>
    </row>
    <row r="131" spans="7:9" x14ac:dyDescent="0.3">
      <c r="G131" s="4"/>
      <c r="I131" s="4"/>
    </row>
    <row r="132" spans="7:9" x14ac:dyDescent="0.3">
      <c r="G132" s="4"/>
      <c r="I132" s="4"/>
    </row>
    <row r="133" spans="7:9" x14ac:dyDescent="0.3">
      <c r="G133" s="4"/>
      <c r="I133" s="4"/>
    </row>
    <row r="134" spans="7:9" x14ac:dyDescent="0.3">
      <c r="G134" s="4"/>
      <c r="I134" s="4"/>
    </row>
    <row r="135" spans="7:9" x14ac:dyDescent="0.3">
      <c r="G135" s="4"/>
      <c r="I135" s="4"/>
    </row>
    <row r="136" spans="7:9" x14ac:dyDescent="0.3">
      <c r="G136" s="4"/>
      <c r="I136" s="4"/>
    </row>
    <row r="137" spans="7:9" x14ac:dyDescent="0.3">
      <c r="G137" s="4"/>
      <c r="I137" s="4"/>
    </row>
    <row r="138" spans="7:9" x14ac:dyDescent="0.3">
      <c r="G138" s="4"/>
      <c r="I138" s="4"/>
    </row>
    <row r="139" spans="7:9" x14ac:dyDescent="0.3">
      <c r="G139" s="4"/>
      <c r="I139" s="4"/>
    </row>
    <row r="140" spans="7:9" x14ac:dyDescent="0.3">
      <c r="G140" s="4"/>
      <c r="I140" s="4"/>
    </row>
    <row r="141" spans="7:9" x14ac:dyDescent="0.3">
      <c r="G141" s="4"/>
      <c r="I141" s="4"/>
    </row>
    <row r="142" spans="7:9" x14ac:dyDescent="0.3">
      <c r="G142" s="4"/>
      <c r="I142" s="4"/>
    </row>
    <row r="143" spans="7:9" x14ac:dyDescent="0.3">
      <c r="G143" s="4"/>
      <c r="I143" s="4"/>
    </row>
    <row r="144" spans="7:9" x14ac:dyDescent="0.3">
      <c r="G144" s="4"/>
      <c r="I144" s="4"/>
    </row>
    <row r="145" spans="6:9" x14ac:dyDescent="0.3">
      <c r="G145" s="4"/>
      <c r="I145" s="4"/>
    </row>
    <row r="146" spans="6:9" x14ac:dyDescent="0.3">
      <c r="G146" s="4"/>
      <c r="I146" s="4"/>
    </row>
    <row r="147" spans="6:9" x14ac:dyDescent="0.3">
      <c r="G147" s="4"/>
      <c r="I147" s="4"/>
    </row>
    <row r="148" spans="6:9" x14ac:dyDescent="0.3">
      <c r="G148" s="4"/>
      <c r="I148" s="4"/>
    </row>
    <row r="149" spans="6:9" x14ac:dyDescent="0.3">
      <c r="G149" s="4"/>
      <c r="I149" s="4"/>
    </row>
    <row r="150" spans="6:9" x14ac:dyDescent="0.3">
      <c r="G150" s="4"/>
      <c r="I150" s="4"/>
    </row>
    <row r="151" spans="6:9" x14ac:dyDescent="0.3">
      <c r="G151" s="4"/>
      <c r="I151" s="4"/>
    </row>
    <row r="152" spans="6:9" x14ac:dyDescent="0.3">
      <c r="G152" s="4"/>
      <c r="I152" s="4"/>
    </row>
    <row r="153" spans="6:9" x14ac:dyDescent="0.3">
      <c r="G153" s="4"/>
      <c r="I153" s="4"/>
    </row>
    <row r="154" spans="6:9" x14ac:dyDescent="0.3">
      <c r="G154" s="4"/>
      <c r="I154" s="4"/>
    </row>
    <row r="155" spans="6:9" x14ac:dyDescent="0.3">
      <c r="G155" s="4"/>
      <c r="I155" s="4"/>
    </row>
    <row r="156" spans="6:9" x14ac:dyDescent="0.3">
      <c r="G156" s="4"/>
      <c r="I156" s="4"/>
    </row>
    <row r="157" spans="6:9" x14ac:dyDescent="0.3">
      <c r="G157" s="4"/>
      <c r="I157" s="4"/>
    </row>
    <row r="158" spans="6:9" x14ac:dyDescent="0.3">
      <c r="F158" s="6"/>
      <c r="G158" s="7"/>
      <c r="H158" s="8"/>
      <c r="I158" s="4"/>
    </row>
    <row r="159" spans="6:9" x14ac:dyDescent="0.3">
      <c r="G159" s="4"/>
      <c r="I159" s="4"/>
    </row>
    <row r="160" spans="6:9" x14ac:dyDescent="0.3">
      <c r="G160" s="4"/>
      <c r="I160" s="4"/>
    </row>
    <row r="161" spans="7:9" x14ac:dyDescent="0.3">
      <c r="G161" s="4"/>
      <c r="I161" s="4"/>
    </row>
    <row r="162" spans="7:9" x14ac:dyDescent="0.3">
      <c r="G162" s="4"/>
      <c r="I162" s="4"/>
    </row>
    <row r="163" spans="7:9" x14ac:dyDescent="0.3">
      <c r="G163" s="4"/>
      <c r="I163" s="4"/>
    </row>
    <row r="164" spans="7:9" x14ac:dyDescent="0.3">
      <c r="G164" s="4"/>
      <c r="I164" s="4"/>
    </row>
    <row r="165" spans="7:9" x14ac:dyDescent="0.3">
      <c r="G165" s="4"/>
      <c r="I165" s="4"/>
    </row>
    <row r="166" spans="7:9" x14ac:dyDescent="0.3">
      <c r="G166" s="4"/>
      <c r="I166" s="4"/>
    </row>
    <row r="167" spans="7:9" x14ac:dyDescent="0.3">
      <c r="G167" s="4"/>
    </row>
    <row r="168" spans="7:9" x14ac:dyDescent="0.3">
      <c r="G168" s="4"/>
    </row>
    <row r="169" spans="7:9" x14ac:dyDescent="0.3">
      <c r="G169" s="4"/>
    </row>
    <row r="170" spans="7:9" x14ac:dyDescent="0.3">
      <c r="G170" s="4"/>
    </row>
    <row r="171" spans="7:9" x14ac:dyDescent="0.3">
      <c r="G171" s="4"/>
    </row>
    <row r="172" spans="7:9" x14ac:dyDescent="0.3">
      <c r="G172" s="4"/>
    </row>
    <row r="173" spans="7:9" x14ac:dyDescent="0.3">
      <c r="G173" s="4"/>
    </row>
    <row r="174" spans="7:9" x14ac:dyDescent="0.3">
      <c r="G174" s="4"/>
    </row>
    <row r="175" spans="7:9" x14ac:dyDescent="0.3">
      <c r="G175" s="4"/>
    </row>
    <row r="176" spans="7:9" x14ac:dyDescent="0.3">
      <c r="G176" s="4"/>
    </row>
    <row r="177" spans="7:7" x14ac:dyDescent="0.3">
      <c r="G177" s="4"/>
    </row>
    <row r="178" spans="7:7" x14ac:dyDescent="0.3">
      <c r="G178" s="4"/>
    </row>
    <row r="179" spans="7:7" x14ac:dyDescent="0.3">
      <c r="G179" s="4"/>
    </row>
  </sheetData>
  <sortState xmlns:xlrd2="http://schemas.microsoft.com/office/spreadsheetml/2017/richdata2" ref="A2:J182">
    <sortCondition ref="I127:I18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pane ySplit="1" topLeftCell="A2" activePane="bottomLeft" state="frozen"/>
      <selection pane="bottomLeft" activeCell="F21" sqref="F21"/>
    </sheetView>
  </sheetViews>
  <sheetFormatPr defaultColWidth="9.1796875" defaultRowHeight="14" x14ac:dyDescent="0.3"/>
  <cols>
    <col min="1" max="1" width="22.1796875" style="3" bestFit="1" customWidth="1"/>
    <col min="2" max="2" width="25.7265625" style="3" bestFit="1" customWidth="1"/>
    <col min="3" max="3" width="12.81640625" style="3" bestFit="1" customWidth="1"/>
    <col min="4" max="4" width="20.54296875" style="3" bestFit="1" customWidth="1"/>
    <col min="5" max="5" width="29.81640625" style="3" customWidth="1"/>
    <col min="6" max="6" width="35.453125" style="3" customWidth="1"/>
    <col min="7" max="7" width="15.26953125" style="3" bestFit="1" customWidth="1"/>
    <col min="8" max="8" width="21.54296875" style="3" customWidth="1"/>
    <col min="9" max="16384" width="9.1796875" style="3"/>
  </cols>
  <sheetData>
    <row r="1" spans="1:8" s="6" customFormat="1" x14ac:dyDescent="0.3">
      <c r="A1" s="1" t="s">
        <v>1</v>
      </c>
      <c r="B1" s="1" t="s">
        <v>195</v>
      </c>
      <c r="C1" s="1" t="s">
        <v>3</v>
      </c>
      <c r="D1" s="1" t="s">
        <v>4</v>
      </c>
      <c r="E1" s="1" t="s">
        <v>5</v>
      </c>
      <c r="F1" s="1" t="s">
        <v>7</v>
      </c>
      <c r="G1" s="1" t="s">
        <v>8</v>
      </c>
      <c r="H1" s="1" t="s">
        <v>10</v>
      </c>
    </row>
    <row r="2" spans="1:8" ht="14.5" x14ac:dyDescent="0.35">
      <c r="A2" s="3" t="s">
        <v>168</v>
      </c>
      <c r="B2" s="3">
        <v>109019</v>
      </c>
      <c r="C2" s="3" t="s">
        <v>16</v>
      </c>
      <c r="D2" s="22" t="s">
        <v>227</v>
      </c>
      <c r="E2" s="3" t="s">
        <v>169</v>
      </c>
      <c r="F2" s="9">
        <v>2500</v>
      </c>
      <c r="G2" s="4">
        <v>45384</v>
      </c>
    </row>
    <row r="3" spans="1:8" ht="14.5" x14ac:dyDescent="0.35">
      <c r="A3" s="3" t="s">
        <v>170</v>
      </c>
      <c r="B3" s="3" t="s">
        <v>171</v>
      </c>
      <c r="C3" s="3" t="s">
        <v>16</v>
      </c>
      <c r="D3" s="22" t="s">
        <v>227</v>
      </c>
      <c r="E3" s="3" t="s">
        <v>172</v>
      </c>
      <c r="F3" s="9">
        <v>20000</v>
      </c>
      <c r="G3" s="4">
        <v>45386</v>
      </c>
    </row>
    <row r="4" spans="1:8" ht="14.5" x14ac:dyDescent="0.35">
      <c r="A4" s="3" t="s">
        <v>173</v>
      </c>
      <c r="B4" s="3">
        <v>98224</v>
      </c>
      <c r="C4" s="3" t="s">
        <v>16</v>
      </c>
      <c r="D4" s="22" t="s">
        <v>227</v>
      </c>
      <c r="E4" s="3" t="s">
        <v>174</v>
      </c>
      <c r="F4" s="9">
        <v>25000</v>
      </c>
      <c r="G4" s="4">
        <v>45393</v>
      </c>
    </row>
    <row r="5" spans="1:8" ht="14.5" x14ac:dyDescent="0.35">
      <c r="A5" s="3" t="s">
        <v>175</v>
      </c>
      <c r="B5" s="3" t="s">
        <v>176</v>
      </c>
      <c r="C5" s="3" t="s">
        <v>16</v>
      </c>
      <c r="D5" s="22" t="s">
        <v>227</v>
      </c>
      <c r="E5" s="3" t="s">
        <v>177</v>
      </c>
      <c r="F5" s="9">
        <v>12900</v>
      </c>
      <c r="G5" s="4">
        <v>45393</v>
      </c>
    </row>
    <row r="6" spans="1:8" ht="14.5" x14ac:dyDescent="0.35">
      <c r="A6" s="3" t="s">
        <v>178</v>
      </c>
      <c r="B6" s="3" t="s">
        <v>179</v>
      </c>
      <c r="C6" s="3" t="s">
        <v>16</v>
      </c>
      <c r="D6" s="22" t="s">
        <v>227</v>
      </c>
      <c r="E6" s="3" t="s">
        <v>172</v>
      </c>
      <c r="F6" s="9">
        <v>27500</v>
      </c>
      <c r="G6" s="4">
        <v>45400</v>
      </c>
    </row>
    <row r="7" spans="1:8" ht="14.5" x14ac:dyDescent="0.35">
      <c r="A7" s="3" t="s">
        <v>180</v>
      </c>
      <c r="B7" s="3">
        <v>107906</v>
      </c>
      <c r="C7" s="3" t="s">
        <v>181</v>
      </c>
      <c r="D7" s="22" t="s">
        <v>227</v>
      </c>
      <c r="E7" s="3" t="s">
        <v>169</v>
      </c>
      <c r="F7" s="9">
        <v>20000</v>
      </c>
      <c r="G7" s="4">
        <v>45407</v>
      </c>
    </row>
    <row r="8" spans="1:8" ht="14.5" x14ac:dyDescent="0.35">
      <c r="A8" s="3" t="s">
        <v>182</v>
      </c>
      <c r="B8" s="3" t="s">
        <v>183</v>
      </c>
      <c r="C8" s="3" t="s">
        <v>16</v>
      </c>
      <c r="D8" s="22" t="s">
        <v>227</v>
      </c>
      <c r="E8" s="3" t="s">
        <v>172</v>
      </c>
      <c r="F8" s="9">
        <v>25000</v>
      </c>
      <c r="G8" s="4">
        <v>45421</v>
      </c>
    </row>
    <row r="9" spans="1:8" ht="14.5" x14ac:dyDescent="0.35">
      <c r="A9" s="3" t="s">
        <v>184</v>
      </c>
      <c r="B9" s="3" t="s">
        <v>185</v>
      </c>
      <c r="C9" s="3" t="s">
        <v>16</v>
      </c>
      <c r="D9" s="22" t="s">
        <v>227</v>
      </c>
      <c r="E9" s="3" t="s">
        <v>172</v>
      </c>
      <c r="F9" s="9">
        <v>12500</v>
      </c>
      <c r="G9" s="4">
        <v>45435</v>
      </c>
    </row>
    <row r="10" spans="1:8" ht="14.5" x14ac:dyDescent="0.35">
      <c r="A10" s="3" t="s">
        <v>186</v>
      </c>
      <c r="B10" s="3">
        <v>109460</v>
      </c>
      <c r="C10" s="3" t="s">
        <v>16</v>
      </c>
      <c r="D10" s="22" t="s">
        <v>227</v>
      </c>
      <c r="E10" s="3" t="s">
        <v>169</v>
      </c>
      <c r="F10" s="9">
        <v>22000</v>
      </c>
      <c r="G10" s="4">
        <v>45442</v>
      </c>
    </row>
    <row r="11" spans="1:8" ht="14.5" x14ac:dyDescent="0.35">
      <c r="A11" s="3" t="s">
        <v>187</v>
      </c>
      <c r="B11" s="3">
        <v>108578</v>
      </c>
      <c r="C11" s="3" t="s">
        <v>181</v>
      </c>
      <c r="D11" s="22" t="s">
        <v>227</v>
      </c>
      <c r="E11" s="3" t="s">
        <v>169</v>
      </c>
      <c r="F11" s="9">
        <v>8500</v>
      </c>
      <c r="G11" s="4">
        <v>45442</v>
      </c>
    </row>
    <row r="12" spans="1:8" ht="14.5" x14ac:dyDescent="0.35">
      <c r="A12" s="3" t="s">
        <v>188</v>
      </c>
      <c r="B12" s="3">
        <v>106955</v>
      </c>
      <c r="C12" s="3" t="s">
        <v>16</v>
      </c>
      <c r="D12" s="22" t="s">
        <v>227</v>
      </c>
      <c r="E12" s="3" t="s">
        <v>174</v>
      </c>
      <c r="F12" s="9">
        <v>32500</v>
      </c>
      <c r="G12" s="4">
        <v>45442</v>
      </c>
    </row>
    <row r="13" spans="1:8" ht="14.5" x14ac:dyDescent="0.35">
      <c r="A13" s="3" t="s">
        <v>189</v>
      </c>
      <c r="B13" s="3" t="s">
        <v>190</v>
      </c>
      <c r="C13" s="3" t="s">
        <v>16</v>
      </c>
      <c r="D13" s="22" t="s">
        <v>227</v>
      </c>
      <c r="E13" s="3" t="s">
        <v>172</v>
      </c>
      <c r="F13" s="9">
        <v>35000</v>
      </c>
      <c r="G13" s="4">
        <v>45449</v>
      </c>
    </row>
    <row r="14" spans="1:8" ht="14.5" x14ac:dyDescent="0.35">
      <c r="A14" s="3" t="s">
        <v>191</v>
      </c>
      <c r="B14" s="3" t="s">
        <v>192</v>
      </c>
      <c r="C14" s="3" t="s">
        <v>16</v>
      </c>
      <c r="D14" s="22" t="s">
        <v>227</v>
      </c>
      <c r="E14" s="3" t="s">
        <v>172</v>
      </c>
      <c r="F14" s="9">
        <v>150000</v>
      </c>
      <c r="G14" s="4">
        <v>45456</v>
      </c>
    </row>
    <row r="15" spans="1:8" ht="14.5" x14ac:dyDescent="0.35">
      <c r="A15" s="3" t="s">
        <v>193</v>
      </c>
      <c r="B15" s="3">
        <v>109319</v>
      </c>
      <c r="C15" s="3" t="s">
        <v>181</v>
      </c>
      <c r="D15" s="22" t="s">
        <v>227</v>
      </c>
      <c r="E15" s="3" t="s">
        <v>169</v>
      </c>
      <c r="F15" s="9">
        <v>95000</v>
      </c>
      <c r="G15" s="4">
        <v>45463</v>
      </c>
    </row>
    <row r="16" spans="1:8" x14ac:dyDescent="0.3">
      <c r="F16" s="9"/>
      <c r="G16" s="4"/>
    </row>
    <row r="17" spans="5:7" x14ac:dyDescent="0.3">
      <c r="E17" s="6" t="s">
        <v>167</v>
      </c>
      <c r="F17" s="11">
        <f>SUM(F2:F15)</f>
        <v>488400</v>
      </c>
      <c r="G17" s="4"/>
    </row>
    <row r="18" spans="5:7" x14ac:dyDescent="0.3">
      <c r="F18" s="9"/>
      <c r="G18" s="4"/>
    </row>
    <row r="19" spans="5:7" x14ac:dyDescent="0.3">
      <c r="F19" s="9"/>
      <c r="G19" s="4"/>
    </row>
    <row r="20" spans="5:7" x14ac:dyDescent="0.3">
      <c r="F20" s="9"/>
      <c r="G20" s="4"/>
    </row>
    <row r="21" spans="5:7" x14ac:dyDescent="0.3">
      <c r="F21" s="9"/>
      <c r="G21" s="4"/>
    </row>
    <row r="22" spans="5:7" x14ac:dyDescent="0.3">
      <c r="F22" s="9"/>
      <c r="G22" s="4"/>
    </row>
    <row r="23" spans="5:7" x14ac:dyDescent="0.3">
      <c r="F23" s="9"/>
      <c r="G23" s="4"/>
    </row>
    <row r="24" spans="5:7" x14ac:dyDescent="0.3">
      <c r="F24" s="6"/>
      <c r="G24" s="10"/>
    </row>
    <row r="26" spans="5:7" x14ac:dyDescent="0.3">
      <c r="F26" s="8"/>
    </row>
  </sheetData>
  <sortState xmlns:xlrd2="http://schemas.microsoft.com/office/spreadsheetml/2017/richdata2" ref="A2:H26">
    <sortCondition ref="G1:G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pane ySplit="1" topLeftCell="A2" activePane="bottomLeft" state="frozen"/>
      <selection pane="bottomLeft" activeCell="D27" sqref="D27"/>
    </sheetView>
  </sheetViews>
  <sheetFormatPr defaultRowHeight="14" x14ac:dyDescent="0.3"/>
  <cols>
    <col min="1" max="1" width="22.1796875" style="13" customWidth="1"/>
    <col min="2" max="2" width="16.453125" style="13" customWidth="1"/>
    <col min="3" max="3" width="18.36328125" style="13" customWidth="1"/>
    <col min="4" max="4" width="18.26953125" style="13" bestFit="1" customWidth="1"/>
    <col min="5" max="5" width="24.26953125" style="13" bestFit="1" customWidth="1"/>
    <col min="6" max="6" width="14.453125" style="21" bestFit="1" customWidth="1"/>
    <col min="7" max="7" width="9.7265625" style="13" bestFit="1" customWidth="1"/>
    <col min="8" max="8" width="20" style="13" bestFit="1" customWidth="1"/>
    <col min="9" max="16384" width="8.7265625" style="13"/>
  </cols>
  <sheetData>
    <row r="1" spans="1:8" s="17" customFormat="1" x14ac:dyDescent="0.3">
      <c r="A1" s="15" t="s">
        <v>1</v>
      </c>
      <c r="B1" s="15" t="s">
        <v>3</v>
      </c>
      <c r="C1" s="15" t="s">
        <v>4</v>
      </c>
      <c r="D1" s="15" t="s">
        <v>5</v>
      </c>
      <c r="E1" s="15" t="s">
        <v>6</v>
      </c>
      <c r="F1" s="16" t="s">
        <v>7</v>
      </c>
      <c r="G1" s="15" t="s">
        <v>8</v>
      </c>
      <c r="H1" s="15" t="s">
        <v>10</v>
      </c>
    </row>
    <row r="2" spans="1:8" x14ac:dyDescent="0.3">
      <c r="A2" s="29" t="s">
        <v>228</v>
      </c>
      <c r="B2" s="29"/>
      <c r="C2" s="29"/>
      <c r="D2" s="29"/>
      <c r="E2" s="29"/>
      <c r="F2" s="29"/>
      <c r="G2" s="29"/>
      <c r="H2" s="29"/>
    </row>
    <row r="4" spans="1:8" x14ac:dyDescent="0.3">
      <c r="E4" s="17"/>
      <c r="F4" s="18"/>
    </row>
    <row r="5" spans="1:8" x14ac:dyDescent="0.3">
      <c r="A5" s="19"/>
      <c r="B5" s="19"/>
      <c r="C5" s="19"/>
      <c r="D5" s="19"/>
      <c r="E5" s="19"/>
      <c r="F5" s="20"/>
      <c r="G5" s="19"/>
      <c r="H5" s="19"/>
    </row>
  </sheetData>
  <mergeCells count="1"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workbookViewId="0">
      <pane ySplit="1" topLeftCell="A2" activePane="bottomLeft" state="frozen"/>
      <selection pane="bottomLeft" activeCell="D19" sqref="D19"/>
    </sheetView>
  </sheetViews>
  <sheetFormatPr defaultColWidth="9.1796875" defaultRowHeight="14" x14ac:dyDescent="0.3"/>
  <cols>
    <col min="1" max="1" width="24.54296875" style="3" customWidth="1"/>
    <col min="2" max="2" width="16.453125" style="3" bestFit="1" customWidth="1"/>
    <col min="3" max="3" width="23.54296875" style="3" bestFit="1" customWidth="1"/>
    <col min="4" max="4" width="16.81640625" style="3" bestFit="1" customWidth="1"/>
    <col min="5" max="5" width="14.1796875" style="3" bestFit="1" customWidth="1"/>
    <col min="6" max="6" width="13.7265625" style="4" bestFit="1" customWidth="1"/>
    <col min="7" max="7" width="14.453125" style="5" bestFit="1" customWidth="1"/>
    <col min="8" max="8" width="42.1796875" style="3" customWidth="1"/>
    <col min="9" max="9" width="52" style="3" customWidth="1"/>
    <col min="10" max="10" width="9.7265625" style="3" bestFit="1" customWidth="1"/>
    <col min="11" max="11" width="12.7265625" style="3" bestFit="1" customWidth="1"/>
    <col min="12" max="12" width="5" style="3" bestFit="1" customWidth="1"/>
    <col min="13" max="13" width="98.7265625" style="3" bestFit="1" customWidth="1"/>
    <col min="14" max="16384" width="9.1796875" style="3"/>
  </cols>
  <sheetData>
    <row r="1" spans="1:12" x14ac:dyDescent="0.3">
      <c r="A1" s="1" t="s">
        <v>1</v>
      </c>
      <c r="B1" s="1" t="s">
        <v>2</v>
      </c>
      <c r="C1" s="1" t="s">
        <v>4</v>
      </c>
      <c r="D1" s="1" t="s">
        <v>5</v>
      </c>
      <c r="E1" s="12" t="s">
        <v>6</v>
      </c>
      <c r="F1" s="2" t="s">
        <v>7</v>
      </c>
      <c r="G1" s="1" t="s">
        <v>8</v>
      </c>
      <c r="H1" s="1" t="s">
        <v>9</v>
      </c>
    </row>
    <row r="2" spans="1:12" x14ac:dyDescent="0.3">
      <c r="A2" s="23" t="s">
        <v>196</v>
      </c>
      <c r="B2" s="23" t="s">
        <v>197</v>
      </c>
      <c r="C2" s="23" t="s">
        <v>16</v>
      </c>
      <c r="D2" s="23" t="s">
        <v>198</v>
      </c>
      <c r="E2" s="24">
        <v>45428</v>
      </c>
      <c r="F2" s="25">
        <v>1518.75</v>
      </c>
      <c r="G2" s="24">
        <v>45261</v>
      </c>
      <c r="H2" s="26"/>
      <c r="I2" s="4"/>
      <c r="J2" s="4"/>
      <c r="K2" s="14"/>
    </row>
    <row r="3" spans="1:12" x14ac:dyDescent="0.3">
      <c r="A3" s="23" t="s">
        <v>199</v>
      </c>
      <c r="B3" s="23" t="s">
        <v>200</v>
      </c>
      <c r="C3" s="23" t="s">
        <v>16</v>
      </c>
      <c r="D3" s="23" t="s">
        <v>201</v>
      </c>
      <c r="E3" s="24">
        <v>45440</v>
      </c>
      <c r="F3" s="25">
        <v>0</v>
      </c>
      <c r="G3" s="24">
        <v>45205</v>
      </c>
      <c r="H3" s="23" t="s">
        <v>202</v>
      </c>
      <c r="I3" s="4"/>
      <c r="J3" s="4"/>
      <c r="K3" s="14"/>
    </row>
    <row r="4" spans="1:12" x14ac:dyDescent="0.3">
      <c r="A4" s="23" t="s">
        <v>203</v>
      </c>
      <c r="B4" s="23" t="s">
        <v>204</v>
      </c>
      <c r="C4" s="23" t="s">
        <v>16</v>
      </c>
      <c r="D4" s="23" t="s">
        <v>205</v>
      </c>
      <c r="E4" s="24">
        <v>45154</v>
      </c>
      <c r="F4" s="25" t="s">
        <v>229</v>
      </c>
      <c r="G4" s="24">
        <v>45246</v>
      </c>
      <c r="H4" s="23" t="s">
        <v>202</v>
      </c>
      <c r="I4" s="4"/>
      <c r="J4" s="4"/>
      <c r="K4" s="14"/>
    </row>
    <row r="5" spans="1:12" ht="12.75" customHeight="1" x14ac:dyDescent="0.3">
      <c r="A5" s="23" t="s">
        <v>206</v>
      </c>
      <c r="B5" s="23" t="s">
        <v>207</v>
      </c>
      <c r="C5" s="23" t="s">
        <v>208</v>
      </c>
      <c r="D5" s="23" t="s">
        <v>209</v>
      </c>
      <c r="E5" s="24">
        <v>45428</v>
      </c>
      <c r="F5" s="25">
        <v>30000</v>
      </c>
      <c r="G5" s="24">
        <v>45254</v>
      </c>
      <c r="H5" s="23"/>
      <c r="I5" s="4"/>
      <c r="J5" s="4"/>
      <c r="K5" s="14"/>
    </row>
    <row r="6" spans="1:12" x14ac:dyDescent="0.3">
      <c r="A6" s="23" t="s">
        <v>210</v>
      </c>
      <c r="B6" s="27" t="s">
        <v>211</v>
      </c>
      <c r="C6" s="23" t="s">
        <v>16</v>
      </c>
      <c r="D6" s="23" t="s">
        <v>201</v>
      </c>
      <c r="E6" s="24">
        <v>45432</v>
      </c>
      <c r="F6" s="25">
        <v>5000</v>
      </c>
      <c r="G6" s="24">
        <v>45505</v>
      </c>
      <c r="H6" s="24" t="s">
        <v>202</v>
      </c>
      <c r="I6" s="4"/>
      <c r="J6" s="4"/>
      <c r="K6" s="14"/>
    </row>
    <row r="7" spans="1:12" x14ac:dyDescent="0.3">
      <c r="A7" s="23" t="s">
        <v>212</v>
      </c>
      <c r="B7" s="23" t="s">
        <v>213</v>
      </c>
      <c r="C7" s="23" t="s">
        <v>16</v>
      </c>
      <c r="D7" s="23" t="s">
        <v>214</v>
      </c>
      <c r="E7" s="24" t="s">
        <v>194</v>
      </c>
      <c r="F7" s="25">
        <v>0</v>
      </c>
      <c r="G7" s="24">
        <v>45267</v>
      </c>
      <c r="H7" s="23" t="s">
        <v>202</v>
      </c>
      <c r="I7" s="4"/>
      <c r="J7" s="4"/>
      <c r="K7" s="14"/>
    </row>
    <row r="8" spans="1:12" x14ac:dyDescent="0.3">
      <c r="A8" s="23" t="s">
        <v>215</v>
      </c>
      <c r="B8" s="23" t="s">
        <v>216</v>
      </c>
      <c r="C8" s="23" t="s">
        <v>110</v>
      </c>
      <c r="D8" s="23" t="s">
        <v>217</v>
      </c>
      <c r="E8" s="24">
        <v>45030</v>
      </c>
      <c r="F8" s="25">
        <v>10000</v>
      </c>
      <c r="G8" s="24">
        <v>45082</v>
      </c>
      <c r="H8" s="23"/>
      <c r="L8" s="14"/>
    </row>
    <row r="9" spans="1:12" x14ac:dyDescent="0.3">
      <c r="A9" s="23" t="s">
        <v>218</v>
      </c>
      <c r="B9" s="23" t="s">
        <v>219</v>
      </c>
      <c r="C9" s="23" t="s">
        <v>12</v>
      </c>
      <c r="D9" s="23" t="s">
        <v>205</v>
      </c>
      <c r="E9" s="24">
        <v>45146</v>
      </c>
      <c r="F9" s="25">
        <v>0</v>
      </c>
      <c r="G9" s="24" t="s">
        <v>230</v>
      </c>
      <c r="H9" s="28" t="s">
        <v>202</v>
      </c>
      <c r="L9" s="14"/>
    </row>
    <row r="10" spans="1:12" x14ac:dyDescent="0.3">
      <c r="A10" s="23" t="s">
        <v>220</v>
      </c>
      <c r="B10" s="23" t="s">
        <v>221</v>
      </c>
      <c r="C10" s="23" t="s">
        <v>222</v>
      </c>
      <c r="D10" s="23" t="s">
        <v>205</v>
      </c>
      <c r="E10" s="24">
        <v>45183</v>
      </c>
      <c r="F10" s="25">
        <v>38345.300000000003</v>
      </c>
      <c r="G10" s="24">
        <v>45429</v>
      </c>
      <c r="H10" s="23"/>
    </row>
    <row r="11" spans="1:12" x14ac:dyDescent="0.3">
      <c r="A11" s="23" t="s">
        <v>223</v>
      </c>
      <c r="B11" s="23" t="s">
        <v>224</v>
      </c>
      <c r="C11" s="23" t="s">
        <v>208</v>
      </c>
      <c r="D11" s="23" t="s">
        <v>225</v>
      </c>
      <c r="E11" s="24">
        <v>44879</v>
      </c>
      <c r="F11" s="25">
        <v>25000</v>
      </c>
      <c r="G11" s="24">
        <v>45391</v>
      </c>
      <c r="H11" s="24"/>
    </row>
    <row r="12" spans="1:12" x14ac:dyDescent="0.3">
      <c r="D12" s="6"/>
      <c r="E12" s="7"/>
      <c r="F12" s="8"/>
      <c r="H12" s="4"/>
    </row>
    <row r="13" spans="1:12" x14ac:dyDescent="0.3">
      <c r="D13" s="6" t="s">
        <v>226</v>
      </c>
      <c r="E13" s="7"/>
      <c r="F13" s="8">
        <f>SUM(F2:F11)</f>
        <v>109864.05</v>
      </c>
      <c r="H13" s="4"/>
    </row>
    <row r="14" spans="1:12" x14ac:dyDescent="0.3">
      <c r="H14" s="4"/>
    </row>
    <row r="16" spans="1:12" x14ac:dyDescent="0.3">
      <c r="E16" s="6"/>
      <c r="F16" s="7"/>
      <c r="G16" s="8"/>
    </row>
  </sheetData>
  <sortState xmlns:xlrd2="http://schemas.microsoft.com/office/spreadsheetml/2017/richdata2" ref="A2:H16">
    <sortCondition ref="G1:G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Tort Litigation </vt:lpstr>
      <vt:lpstr>Fed-Claims</vt:lpstr>
      <vt:lpstr>Pre-Suits </vt:lpstr>
      <vt:lpstr>Labor &amp; Employment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Harry Hansen</cp:lastModifiedBy>
  <dcterms:created xsi:type="dcterms:W3CDTF">2024-02-21T13:45:28Z</dcterms:created>
  <dcterms:modified xsi:type="dcterms:W3CDTF">2025-01-15T20:51:24Z</dcterms:modified>
</cp:coreProperties>
</file>