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ila-my.sharepoint.com/personal/dung_nguyen_phila_gov/Documents/Quarterly Settlement Data Release/"/>
    </mc:Choice>
  </mc:AlternateContent>
  <xr:revisionPtr revIDLastSave="10" documentId="8_{470596E5-1BC8-4DFA-AEF3-3F655FE1BC5F}" xr6:coauthVersionLast="47" xr6:coauthVersionMax="47" xr10:uidLastSave="{FCF2798A-04D4-4144-9F4A-D1CB556752E9}"/>
  <bookViews>
    <workbookView xWindow="28680" yWindow="-120" windowWidth="29040" windowHeight="15840" activeTab="4" xr2:uid="{00000000-000D-0000-FFFF-FFFF00000000}"/>
  </bookViews>
  <sheets>
    <sheet name="Tort Litigation " sheetId="1" r:id="rId1"/>
    <sheet name="Fed-Claims" sheetId="2" r:id="rId2"/>
    <sheet name="Pre-Suits " sheetId="3" r:id="rId3"/>
    <sheet name="General Litigation" sheetId="5" r:id="rId4"/>
    <sheet name="Labor &amp; Employment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1" i="1" l="1"/>
  <c r="F8" i="4"/>
  <c r="G24" i="2" l="1"/>
  <c r="H4" i="5" l="1"/>
</calcChain>
</file>

<file path=xl/sharedStrings.xml><?xml version="1.0" encoding="utf-8"?>
<sst xmlns="http://schemas.openxmlformats.org/spreadsheetml/2006/main" count="660" uniqueCount="247">
  <si>
    <t>File_No</t>
  </si>
  <si>
    <t>Case_Name</t>
  </si>
  <si>
    <t>Docket_No_C</t>
  </si>
  <si>
    <t>Client_ID</t>
  </si>
  <si>
    <t>Assigned_Unit</t>
  </si>
  <si>
    <t>Client_Activity</t>
  </si>
  <si>
    <t>Date_Settle_C</t>
  </si>
  <si>
    <t>Settle_Amnt_C</t>
  </si>
  <si>
    <t>PayDate</t>
  </si>
  <si>
    <t>STREETS</t>
  </si>
  <si>
    <t>CLAIMS</t>
  </si>
  <si>
    <t>SIDEWALK_FALLDOWN</t>
  </si>
  <si>
    <t>STREET_DEFECT</t>
  </si>
  <si>
    <t>CITY_MOTOR_VEHICLE</t>
  </si>
  <si>
    <t>WATER</t>
  </si>
  <si>
    <t>WATER_MAIN</t>
  </si>
  <si>
    <t>PARKS and RECREATION</t>
  </si>
  <si>
    <t>POLICE</t>
  </si>
  <si>
    <t>L &amp; I</t>
  </si>
  <si>
    <t>FIRE</t>
  </si>
  <si>
    <t>MANHOLE/STREET</t>
  </si>
  <si>
    <t>TRAFFIC_SIGNALS</t>
  </si>
  <si>
    <t>MANHOLE/SIDEWALK</t>
  </si>
  <si>
    <t>POLICE_CHASE</t>
  </si>
  <si>
    <t>PROPERTY_DAMAGE</t>
  </si>
  <si>
    <t>PRISONS</t>
  </si>
  <si>
    <t>DEFECTIVE_INSIDE_PROPERTY</t>
  </si>
  <si>
    <t>TRAFFIC_LIGHTS</t>
  </si>
  <si>
    <t>STORM_INLET/SIDEWALK</t>
  </si>
  <si>
    <t>CITY_TRUCK</t>
  </si>
  <si>
    <t xml:space="preserve">Total </t>
  </si>
  <si>
    <t xml:space="preserve">Non-Monetary Relief </t>
  </si>
  <si>
    <t>FED/CLAIMS</t>
  </si>
  <si>
    <t>FALSE_ARREST</t>
  </si>
  <si>
    <t>MALICIOUS_PROSECUTION</t>
  </si>
  <si>
    <t>ASSAULT_AND_BATTERY</t>
  </si>
  <si>
    <t>DEATH</t>
  </si>
  <si>
    <t>EXCESSIVE_FORCE</t>
  </si>
  <si>
    <t>OVERTURNED_CONVICTION</t>
  </si>
  <si>
    <t>Total Settlement Amount</t>
  </si>
  <si>
    <t>PRE-SUIT/FED</t>
  </si>
  <si>
    <t>Disc. Disability</t>
  </si>
  <si>
    <t>Temination</t>
  </si>
  <si>
    <t>Contract</t>
  </si>
  <si>
    <t>Total</t>
  </si>
  <si>
    <t>George Glover</t>
  </si>
  <si>
    <t>L&amp;I</t>
  </si>
  <si>
    <t>SC21092042058</t>
  </si>
  <si>
    <t>Genral Litigation</t>
  </si>
  <si>
    <t>Misc.</t>
  </si>
  <si>
    <t>Non-Monetary Relief</t>
  </si>
  <si>
    <t>Blackwell, Thomas</t>
  </si>
  <si>
    <t>22-3978</t>
  </si>
  <si>
    <t>Bowman, Alfonse</t>
  </si>
  <si>
    <t>22-2037</t>
  </si>
  <si>
    <t>Brown, Raymond</t>
  </si>
  <si>
    <t>22-3713</t>
  </si>
  <si>
    <t>Daniels, Aaron</t>
  </si>
  <si>
    <t>Estate of Christopher S. Hinkle</t>
  </si>
  <si>
    <t>FAILURE/PROTECT</t>
  </si>
  <si>
    <t>Estate of Jermaine Zamichieli</t>
  </si>
  <si>
    <t>20-3002</t>
  </si>
  <si>
    <t>Estate of Sterling Cole</t>
  </si>
  <si>
    <t>Jenkins, Shandrika</t>
  </si>
  <si>
    <t>Knife Rights, Inc.</t>
  </si>
  <si>
    <t>23-cv-1758</t>
  </si>
  <si>
    <t>CITY-WIDE</t>
  </si>
  <si>
    <t>CONSTITUTIONAL CLAIMS</t>
  </si>
  <si>
    <t>Code provision declared unenforceable as written</t>
  </si>
  <si>
    <t>Nelson, John</t>
  </si>
  <si>
    <t>Ogrod, Walter</t>
  </si>
  <si>
    <t>21-2499</t>
  </si>
  <si>
    <t>Oliver, Andre</t>
  </si>
  <si>
    <t>23-0262</t>
  </si>
  <si>
    <t>Reeve, Omar</t>
  </si>
  <si>
    <t>22-3936</t>
  </si>
  <si>
    <t>Riley, Maurice</t>
  </si>
  <si>
    <t>Rivera, Jose</t>
  </si>
  <si>
    <t>Savage, Kevin</t>
  </si>
  <si>
    <t>21-4612</t>
  </si>
  <si>
    <t>DENIAL OF MEDICAL CARE</t>
  </si>
  <si>
    <t>Shelton, Kevin</t>
  </si>
  <si>
    <t>19-5097</t>
  </si>
  <si>
    <t>Singletary, Estate of Ronald</t>
  </si>
  <si>
    <t>19-190</t>
  </si>
  <si>
    <t>Torain, Kareem</t>
  </si>
  <si>
    <t>14-1643</t>
  </si>
  <si>
    <t>Wilson, Theophalis</t>
  </si>
  <si>
    <t>21-2057</t>
  </si>
  <si>
    <t>Zhong, Wenlei</t>
  </si>
  <si>
    <t>22-cv-2319</t>
  </si>
  <si>
    <t>Manning, Zahfeer</t>
  </si>
  <si>
    <t xml:space="preserve">Total Settlement Amount </t>
  </si>
  <si>
    <t>HARTZELL, STEVEN</t>
  </si>
  <si>
    <t>1454-19</t>
  </si>
  <si>
    <t>City must adjust Hartzell's separation date.</t>
  </si>
  <si>
    <t>SMITH, MAURICE</t>
  </si>
  <si>
    <t>6703-21</t>
  </si>
  <si>
    <t>None</t>
  </si>
  <si>
    <t xml:space="preserve">Barile III, Ernest </t>
  </si>
  <si>
    <t>OIT (former DOT &amp; MOIS)</t>
  </si>
  <si>
    <t>Crosby, Quiana</t>
  </si>
  <si>
    <t>LeaveOfAbsence</t>
  </si>
  <si>
    <t>City to change termination to voluntary resignation. Crosby shall not be eligible for future Civil Service jobs.</t>
  </si>
  <si>
    <t>Gregory, Sholonda</t>
  </si>
  <si>
    <t>22-cv-0929</t>
  </si>
  <si>
    <t>Whistleblower</t>
  </si>
  <si>
    <t>Taylor, Jetaria</t>
  </si>
  <si>
    <t>530-2023-00603</t>
  </si>
  <si>
    <t>E.E.O.C.</t>
  </si>
  <si>
    <t>Dukes, Chimerra</t>
  </si>
  <si>
    <t>Daniels, Ernestine</t>
  </si>
  <si>
    <t>Mundy, Geraldine</t>
  </si>
  <si>
    <t>Smith, Ernest</t>
  </si>
  <si>
    <t>Mathis, Azim</t>
  </si>
  <si>
    <t>Powell, Gilbert</t>
  </si>
  <si>
    <t>DEMOLITION</t>
  </si>
  <si>
    <t>Williams, Carl</t>
  </si>
  <si>
    <t>DEFECTIVE_OUTSIDE_PROPERTY</t>
  </si>
  <si>
    <t>Williams-Hudson, Tamika</t>
  </si>
  <si>
    <t>Daniely, Sayyid</t>
  </si>
  <si>
    <t>Goodman, Deanne</t>
  </si>
  <si>
    <t>PUBLIC PROPERTY</t>
  </si>
  <si>
    <t>Martinez, Annetoinette</t>
  </si>
  <si>
    <t>Blackwell, Belinda</t>
  </si>
  <si>
    <t>Edwards, Shelley</t>
  </si>
  <si>
    <t>106968B</t>
  </si>
  <si>
    <t>White, Kevin</t>
  </si>
  <si>
    <t>Samuels-Bey, Pierre</t>
  </si>
  <si>
    <t>Marcelis, Louis</t>
  </si>
  <si>
    <t xml:space="preserve">Cantor, Ari </t>
  </si>
  <si>
    <t>Washington, Sheilah</t>
  </si>
  <si>
    <t>Parker, David</t>
  </si>
  <si>
    <t>Gomez, Johnathan</t>
  </si>
  <si>
    <t>Bolton, Derrick</t>
  </si>
  <si>
    <t>Silva, Merylin</t>
  </si>
  <si>
    <t>SEWERS</t>
  </si>
  <si>
    <t>Molina, Samantha</t>
  </si>
  <si>
    <t>Chestnut, Tara</t>
  </si>
  <si>
    <t>McIntyre, Sean</t>
  </si>
  <si>
    <t>Lassiter, Katie</t>
  </si>
  <si>
    <t>Zimmerman, Mary</t>
  </si>
  <si>
    <t>Bess, James</t>
  </si>
  <si>
    <t>De La Rosa, Dajhonary</t>
  </si>
  <si>
    <t>108165B</t>
  </si>
  <si>
    <t>Ward, Denny</t>
  </si>
  <si>
    <t>POTHOLE</t>
  </si>
  <si>
    <t>Colbert, Irene</t>
  </si>
  <si>
    <t>Kwiatkowski, John</t>
  </si>
  <si>
    <t>TREES/FOLIAGE</t>
  </si>
  <si>
    <t>Harris, Wilbur</t>
  </si>
  <si>
    <t>Tunnell, Erica</t>
  </si>
  <si>
    <t>Swaringer, Catherine</t>
  </si>
  <si>
    <t>Anderson, Caneil</t>
  </si>
  <si>
    <t>Hinton, Denise</t>
  </si>
  <si>
    <t>PASSENGER/INJURY</t>
  </si>
  <si>
    <t>Carvajal, Monica</t>
  </si>
  <si>
    <t>EXCAVATION</t>
  </si>
  <si>
    <t>Purvis, Stephanie</t>
  </si>
  <si>
    <t>Davis, Paris</t>
  </si>
  <si>
    <t>UTILITY_VALVE_COVER</t>
  </si>
  <si>
    <t>Garrett, James</t>
  </si>
  <si>
    <t>Mason, Tonia</t>
  </si>
  <si>
    <t>Abbott, Frederick</t>
  </si>
  <si>
    <t>Smith, Kyle</t>
  </si>
  <si>
    <t>CURB_CUT</t>
  </si>
  <si>
    <t>Turner, David</t>
  </si>
  <si>
    <t>Merchant, Roderick</t>
  </si>
  <si>
    <t>Blackman, Jean</t>
  </si>
  <si>
    <t>Bennett, Jamaine</t>
  </si>
  <si>
    <t>Walker, Brenda</t>
  </si>
  <si>
    <t>Patukas, Jennifer</t>
  </si>
  <si>
    <t>Guliyeva, Nigyar</t>
  </si>
  <si>
    <t>Colella, Dominic</t>
  </si>
  <si>
    <t>Green, Erica</t>
  </si>
  <si>
    <t>Joyner, Melvin</t>
  </si>
  <si>
    <t>Berrios, Manuel</t>
  </si>
  <si>
    <t>PARK_TRAIL</t>
  </si>
  <si>
    <t>Lynch, Frederick</t>
  </si>
  <si>
    <t>Grasty, Michael</t>
  </si>
  <si>
    <t>Bowens, Terry</t>
  </si>
  <si>
    <t>Young, Lakisha</t>
  </si>
  <si>
    <t>Mobolaji, Isaac</t>
  </si>
  <si>
    <t>McClam, Ericka</t>
  </si>
  <si>
    <t>Richardson, Yasmeen</t>
  </si>
  <si>
    <t>Green, Anthony</t>
  </si>
  <si>
    <t>Williams, Tinaya</t>
  </si>
  <si>
    <t>Savage, Jackie</t>
  </si>
  <si>
    <t>Rodriguez-DeJesus, Wanda</t>
  </si>
  <si>
    <t>Jones, Iris</t>
  </si>
  <si>
    <t>Johnson, Terri</t>
  </si>
  <si>
    <t>Simmons, Gregory</t>
  </si>
  <si>
    <t>Busch, Maurice</t>
  </si>
  <si>
    <t>Epps, Harold</t>
  </si>
  <si>
    <t>Washington, Evangeline</t>
  </si>
  <si>
    <t>108912B</t>
  </si>
  <si>
    <t>Perez-Gil, Arisleidy</t>
  </si>
  <si>
    <t>Bond, Elbert</t>
  </si>
  <si>
    <t>Ramos Martinez, Martires</t>
  </si>
  <si>
    <t>David, Izola</t>
  </si>
  <si>
    <t>Bradley, Robert</t>
  </si>
  <si>
    <t>Root, Emma</t>
  </si>
  <si>
    <t>Ringgold, Damon</t>
  </si>
  <si>
    <t>108993B</t>
  </si>
  <si>
    <t>Lewis, Kenyetta</t>
  </si>
  <si>
    <t>Robinson, Gregg</t>
  </si>
  <si>
    <t>Lewis, Veronica</t>
  </si>
  <si>
    <t>Doby, Sherry</t>
  </si>
  <si>
    <t>Pike-Golden, Kathleen</t>
  </si>
  <si>
    <t>Brown, Jonathan</t>
  </si>
  <si>
    <t>Gonzalez-Ramirez, Nini</t>
  </si>
  <si>
    <t>Lopez, Yelitza</t>
  </si>
  <si>
    <t>Bernek, Raymond</t>
  </si>
  <si>
    <t>Rodriguez, Luis</t>
  </si>
  <si>
    <t>Andrews, Alantae</t>
  </si>
  <si>
    <t>Cavaliere, Giovanna</t>
  </si>
  <si>
    <t>Johnson, Heidi</t>
  </si>
  <si>
    <t>Brown, Stephanie</t>
  </si>
  <si>
    <t>Boseman, Yvonne</t>
  </si>
  <si>
    <t>Whitmore, Arianna</t>
  </si>
  <si>
    <t>TRAFFIC_SIGNS</t>
  </si>
  <si>
    <t>Balaguer, Linda</t>
  </si>
  <si>
    <t>Collins, Damita</t>
  </si>
  <si>
    <t>Gresko, Patrick</t>
  </si>
  <si>
    <t>Hernandez, Stacey</t>
  </si>
  <si>
    <t>Lee, Yang Koo</t>
  </si>
  <si>
    <t>Farrell, Rose</t>
  </si>
  <si>
    <t>Rosenfeld, Brian</t>
  </si>
  <si>
    <t>Hannibal, Marian</t>
  </si>
  <si>
    <t>Workman, Jasmine</t>
  </si>
  <si>
    <t>MANHOLES</t>
  </si>
  <si>
    <t>Rhett, Calisha</t>
  </si>
  <si>
    <t>Jones, Roland</t>
  </si>
  <si>
    <t>Walton, Ayana</t>
  </si>
  <si>
    <t>Gallagher, Jasmine</t>
  </si>
  <si>
    <t>Hannah, Gwendolyn</t>
  </si>
  <si>
    <t>Miller, Angellica</t>
  </si>
  <si>
    <t>Brown, Julie</t>
  </si>
  <si>
    <t>Blanks, Shawn</t>
  </si>
  <si>
    <t>Crabill, Renee</t>
  </si>
  <si>
    <t>Onabajo, Adedapo</t>
  </si>
  <si>
    <t>Howard, Beverly</t>
  </si>
  <si>
    <t>Peco Energy Company</t>
  </si>
  <si>
    <t>Edrei, Anika</t>
  </si>
  <si>
    <t>SC23-07-11-3887</t>
  </si>
  <si>
    <t>Borfay, Silas</t>
  </si>
  <si>
    <t>SC23-07-12-4056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</si>
</sst>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/>
    </xf>
    <xf numFmtId="164" fontId="16" fillId="33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16" fillId="0" borderId="0" xfId="0" applyNumberFormat="1" applyFont="1" applyAlignment="1">
      <alignment horizontal="center"/>
    </xf>
    <xf numFmtId="14" fontId="16" fillId="33" borderId="0" xfId="0" applyNumberFormat="1" applyFont="1" applyFill="1" applyAlignment="1">
      <alignment horizontal="center"/>
    </xf>
    <xf numFmtId="44" fontId="0" fillId="0" borderId="0" xfId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16" fillId="0" borderId="0" xfId="1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16" fillId="0" borderId="0" xfId="0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44" fontId="16" fillId="0" borderId="0" xfId="1" applyFont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0" fillId="0" borderId="0" xfId="0" applyBorder="1"/>
    <xf numFmtId="14" fontId="0" fillId="0" borderId="0" xfId="0" applyNumberFormat="1" applyBorder="1"/>
    <xf numFmtId="165" fontId="0" fillId="0" borderId="0" xfId="0" applyNumberFormat="1" applyBorder="1"/>
    <xf numFmtId="0" fontId="16" fillId="0" borderId="0" xfId="0" applyFont="1" applyBorder="1"/>
    <xf numFmtId="165" fontId="16" fillId="0" borderId="0" xfId="0" applyNumberFormat="1" applyFont="1" applyBorder="1"/>
    <xf numFmtId="0" fontId="18" fillId="0" borderId="0" xfId="0" applyFont="1" applyBorder="1"/>
    <xf numFmtId="0" fontId="16" fillId="33" borderId="0" xfId="0" applyFont="1" applyFill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2"/>
  <sheetViews>
    <sheetView workbookViewId="0">
      <pane ySplit="1" topLeftCell="A95" activePane="bottomLeft" state="frozen"/>
      <selection pane="bottomLeft" activeCell="B131" sqref="B131"/>
    </sheetView>
  </sheetViews>
  <sheetFormatPr defaultColWidth="9.1796875" defaultRowHeight="14.5" x14ac:dyDescent="0.35"/>
  <cols>
    <col min="1" max="1" width="8.1796875" style="2" bestFit="1" customWidth="1"/>
    <col min="2" max="2" width="28.453125" style="2" bestFit="1" customWidth="1"/>
    <col min="3" max="3" width="12.81640625" style="2" bestFit="1" customWidth="1"/>
    <col min="4" max="4" width="22.453125" style="2" bestFit="1" customWidth="1"/>
    <col min="5" max="5" width="14" style="2" bestFit="1" customWidth="1"/>
    <col min="6" max="6" width="32.7265625" style="2" bestFit="1" customWidth="1"/>
    <col min="7" max="7" width="13.7265625" style="2" bestFit="1" customWidth="1"/>
    <col min="8" max="8" width="14.453125" style="6" bestFit="1" customWidth="1"/>
    <col min="9" max="9" width="10.7265625" style="2" bestFit="1" customWidth="1"/>
    <col min="10" max="10" width="20" style="2" customWidth="1"/>
    <col min="11" max="16384" width="9.1796875" style="2"/>
  </cols>
  <sheetData>
    <row r="1" spans="1:10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4" t="s">
        <v>8</v>
      </c>
      <c r="J1" s="4" t="s">
        <v>31</v>
      </c>
    </row>
    <row r="2" spans="1:10" x14ac:dyDescent="0.35">
      <c r="A2" s="2">
        <v>106291</v>
      </c>
      <c r="B2" s="2" t="s">
        <v>121</v>
      </c>
      <c r="C2" s="2">
        <v>8202903</v>
      </c>
      <c r="D2" s="2" t="s">
        <v>16</v>
      </c>
      <c r="E2" s="2" t="s">
        <v>10</v>
      </c>
      <c r="F2" s="2" t="s">
        <v>118</v>
      </c>
      <c r="G2" s="3">
        <v>45204</v>
      </c>
      <c r="H2" s="6">
        <v>37500</v>
      </c>
      <c r="I2" s="3">
        <v>45204</v>
      </c>
    </row>
    <row r="3" spans="1:10" x14ac:dyDescent="0.35">
      <c r="A3" s="2">
        <v>108065</v>
      </c>
      <c r="B3" s="2" t="s">
        <v>141</v>
      </c>
      <c r="C3" s="2">
        <v>11212480</v>
      </c>
      <c r="D3" s="2" t="s">
        <v>9</v>
      </c>
      <c r="E3" s="2" t="s">
        <v>10</v>
      </c>
      <c r="F3" s="2" t="s">
        <v>11</v>
      </c>
      <c r="G3" s="3">
        <v>45204</v>
      </c>
      <c r="H3" s="6">
        <v>5000</v>
      </c>
      <c r="I3" s="3">
        <v>45204</v>
      </c>
    </row>
    <row r="4" spans="1:10" x14ac:dyDescent="0.35">
      <c r="A4" s="2">
        <v>109226</v>
      </c>
      <c r="B4" s="2" t="s">
        <v>217</v>
      </c>
      <c r="C4" s="2">
        <v>10221986</v>
      </c>
      <c r="E4" s="2" t="s">
        <v>10</v>
      </c>
      <c r="F4" s="2" t="s">
        <v>13</v>
      </c>
      <c r="G4" s="3">
        <v>45202</v>
      </c>
      <c r="H4" s="6">
        <v>20000</v>
      </c>
      <c r="I4" s="3">
        <v>45204</v>
      </c>
    </row>
    <row r="5" spans="1:10" x14ac:dyDescent="0.35">
      <c r="A5" s="2">
        <v>108879</v>
      </c>
      <c r="B5" s="2" t="s">
        <v>193</v>
      </c>
      <c r="C5" s="2">
        <v>7222201</v>
      </c>
      <c r="D5" s="2" t="s">
        <v>9</v>
      </c>
      <c r="E5" s="2" t="s">
        <v>10</v>
      </c>
      <c r="F5" s="2" t="s">
        <v>21</v>
      </c>
      <c r="G5" s="3">
        <v>45201</v>
      </c>
      <c r="H5" s="6">
        <v>125000</v>
      </c>
      <c r="I5" s="3">
        <v>45211</v>
      </c>
    </row>
    <row r="6" spans="1:10" x14ac:dyDescent="0.35">
      <c r="A6" s="2">
        <v>108286</v>
      </c>
      <c r="B6" s="2" t="s">
        <v>154</v>
      </c>
      <c r="C6" s="2">
        <v>2221004</v>
      </c>
      <c r="D6" s="2" t="s">
        <v>9</v>
      </c>
      <c r="E6" s="2" t="s">
        <v>10</v>
      </c>
      <c r="F6" s="2" t="s">
        <v>11</v>
      </c>
      <c r="G6" s="3">
        <v>45202</v>
      </c>
      <c r="H6" s="6">
        <v>37500</v>
      </c>
      <c r="I6" s="3">
        <v>45218</v>
      </c>
    </row>
    <row r="7" spans="1:10" x14ac:dyDescent="0.35">
      <c r="A7" s="2">
        <v>108617</v>
      </c>
      <c r="B7" s="2" t="s">
        <v>176</v>
      </c>
      <c r="C7" s="2">
        <v>522793</v>
      </c>
      <c r="D7" s="2" t="s">
        <v>16</v>
      </c>
      <c r="E7" s="2" t="s">
        <v>10</v>
      </c>
      <c r="F7" s="2" t="s">
        <v>177</v>
      </c>
      <c r="G7" s="3">
        <v>45203</v>
      </c>
      <c r="H7" s="6">
        <v>5000</v>
      </c>
      <c r="I7" s="3">
        <v>45218</v>
      </c>
    </row>
    <row r="8" spans="1:10" x14ac:dyDescent="0.35">
      <c r="A8" s="2">
        <v>108665</v>
      </c>
      <c r="B8" s="2" t="s">
        <v>182</v>
      </c>
      <c r="C8" s="2">
        <v>5222626</v>
      </c>
      <c r="D8" s="2" t="s">
        <v>17</v>
      </c>
      <c r="E8" s="2" t="s">
        <v>10</v>
      </c>
      <c r="F8" s="2" t="s">
        <v>13</v>
      </c>
      <c r="G8" s="3">
        <v>45204</v>
      </c>
      <c r="H8" s="6">
        <v>20000</v>
      </c>
      <c r="I8" s="3">
        <v>45218</v>
      </c>
    </row>
    <row r="9" spans="1:10" x14ac:dyDescent="0.35">
      <c r="A9" s="2">
        <v>109060</v>
      </c>
      <c r="B9" s="2" t="s">
        <v>207</v>
      </c>
      <c r="C9" s="2">
        <v>9221051</v>
      </c>
      <c r="D9" s="2" t="s">
        <v>9</v>
      </c>
      <c r="E9" s="2" t="s">
        <v>10</v>
      </c>
      <c r="F9" s="2" t="s">
        <v>11</v>
      </c>
      <c r="G9" s="3">
        <v>45201</v>
      </c>
      <c r="H9" s="6">
        <v>80000</v>
      </c>
      <c r="I9" s="3">
        <v>45218</v>
      </c>
    </row>
    <row r="10" spans="1:10" x14ac:dyDescent="0.35">
      <c r="A10" s="2">
        <v>109129</v>
      </c>
      <c r="B10" s="2" t="s">
        <v>210</v>
      </c>
      <c r="C10" s="2">
        <v>1022857</v>
      </c>
      <c r="D10" s="2" t="s">
        <v>9</v>
      </c>
      <c r="E10" s="2" t="s">
        <v>10</v>
      </c>
      <c r="F10" s="2" t="s">
        <v>29</v>
      </c>
      <c r="G10" s="3">
        <v>45204</v>
      </c>
      <c r="H10" s="6">
        <v>50000</v>
      </c>
      <c r="I10" s="3">
        <v>45218</v>
      </c>
    </row>
    <row r="11" spans="1:10" x14ac:dyDescent="0.35">
      <c r="A11" s="2">
        <v>109133</v>
      </c>
      <c r="B11" s="2" t="s">
        <v>212</v>
      </c>
      <c r="C11" s="2">
        <v>1022520</v>
      </c>
      <c r="D11" s="2" t="s">
        <v>17</v>
      </c>
      <c r="E11" s="2" t="s">
        <v>10</v>
      </c>
      <c r="F11" s="2" t="s">
        <v>13</v>
      </c>
      <c r="G11" s="3">
        <v>45203</v>
      </c>
      <c r="H11" s="6">
        <v>250000</v>
      </c>
      <c r="I11" s="3">
        <v>45218</v>
      </c>
    </row>
    <row r="12" spans="1:10" x14ac:dyDescent="0.35">
      <c r="A12" s="2">
        <v>109382</v>
      </c>
      <c r="B12" s="2" t="s">
        <v>227</v>
      </c>
      <c r="C12" s="2">
        <v>12221547</v>
      </c>
      <c r="D12" s="2" t="s">
        <v>14</v>
      </c>
      <c r="E12" s="2" t="s">
        <v>10</v>
      </c>
      <c r="F12" s="2" t="s">
        <v>13</v>
      </c>
      <c r="G12" s="3">
        <v>45202</v>
      </c>
      <c r="H12" s="6">
        <v>250000</v>
      </c>
      <c r="I12" s="3">
        <v>45218</v>
      </c>
    </row>
    <row r="13" spans="1:10" x14ac:dyDescent="0.35">
      <c r="A13" s="2">
        <v>101387</v>
      </c>
      <c r="B13" s="2" t="s">
        <v>110</v>
      </c>
      <c r="C13" s="2">
        <v>12181401</v>
      </c>
      <c r="D13" s="2" t="s">
        <v>9</v>
      </c>
      <c r="E13" s="2" t="s">
        <v>10</v>
      </c>
      <c r="F13" s="2" t="s">
        <v>11</v>
      </c>
      <c r="G13" s="3">
        <v>45222</v>
      </c>
      <c r="H13" s="6">
        <v>15000</v>
      </c>
      <c r="I13" s="3">
        <v>45222</v>
      </c>
    </row>
    <row r="14" spans="1:10" x14ac:dyDescent="0.35">
      <c r="A14" s="2">
        <v>107882</v>
      </c>
      <c r="B14" s="2" t="s">
        <v>137</v>
      </c>
      <c r="C14" s="2">
        <v>10211249</v>
      </c>
      <c r="D14" s="2" t="s">
        <v>9</v>
      </c>
      <c r="E14" s="2" t="s">
        <v>10</v>
      </c>
      <c r="F14" s="2" t="s">
        <v>12</v>
      </c>
      <c r="G14" s="3">
        <v>45251</v>
      </c>
      <c r="H14" s="6">
        <v>2500</v>
      </c>
      <c r="I14" s="3">
        <v>45224</v>
      </c>
    </row>
    <row r="15" spans="1:10" x14ac:dyDescent="0.35">
      <c r="A15" s="2">
        <v>107883</v>
      </c>
      <c r="B15" s="2" t="s">
        <v>138</v>
      </c>
      <c r="C15" s="2">
        <v>10211248</v>
      </c>
      <c r="D15" s="2" t="s">
        <v>9</v>
      </c>
      <c r="E15" s="2" t="s">
        <v>10</v>
      </c>
      <c r="F15" s="2" t="s">
        <v>12</v>
      </c>
      <c r="G15" s="3">
        <v>45251</v>
      </c>
      <c r="H15" s="6">
        <v>3500</v>
      </c>
      <c r="I15" s="3">
        <v>45224</v>
      </c>
    </row>
    <row r="16" spans="1:10" x14ac:dyDescent="0.35">
      <c r="A16" s="2">
        <v>108309</v>
      </c>
      <c r="B16" s="2" t="s">
        <v>158</v>
      </c>
      <c r="C16" s="2">
        <v>2221682</v>
      </c>
      <c r="D16" s="2" t="s">
        <v>9</v>
      </c>
      <c r="E16" s="2" t="s">
        <v>10</v>
      </c>
      <c r="F16" s="2" t="s">
        <v>12</v>
      </c>
      <c r="G16" s="3">
        <v>45216</v>
      </c>
      <c r="H16" s="6">
        <v>12500</v>
      </c>
      <c r="I16" s="3">
        <v>45225</v>
      </c>
    </row>
    <row r="17" spans="1:9" x14ac:dyDescent="0.35">
      <c r="A17" s="2">
        <v>108624</v>
      </c>
      <c r="B17" s="2" t="s">
        <v>180</v>
      </c>
      <c r="C17" s="2">
        <v>5221809</v>
      </c>
      <c r="D17" s="2" t="s">
        <v>19</v>
      </c>
      <c r="E17" s="2" t="s">
        <v>10</v>
      </c>
      <c r="F17" s="2" t="s">
        <v>29</v>
      </c>
      <c r="G17" s="3">
        <v>45209</v>
      </c>
      <c r="H17" s="6">
        <v>160000</v>
      </c>
      <c r="I17" s="3">
        <v>45225</v>
      </c>
    </row>
    <row r="18" spans="1:9" x14ac:dyDescent="0.35">
      <c r="A18" s="2">
        <v>108717</v>
      </c>
      <c r="B18" s="2" t="s">
        <v>184</v>
      </c>
      <c r="C18" s="2">
        <v>622896</v>
      </c>
      <c r="D18" s="2" t="s">
        <v>9</v>
      </c>
      <c r="E18" s="2" t="s">
        <v>10</v>
      </c>
      <c r="F18" s="2" t="s">
        <v>146</v>
      </c>
      <c r="G18" s="3">
        <v>45216</v>
      </c>
      <c r="H18" s="6">
        <v>10000</v>
      </c>
      <c r="I18" s="3">
        <v>45225</v>
      </c>
    </row>
    <row r="19" spans="1:9" x14ac:dyDescent="0.35">
      <c r="A19" s="2">
        <v>108841</v>
      </c>
      <c r="B19" s="2" t="s">
        <v>190</v>
      </c>
      <c r="C19" s="2">
        <v>7221434</v>
      </c>
      <c r="D19" s="2" t="s">
        <v>19</v>
      </c>
      <c r="E19" s="2" t="s">
        <v>10</v>
      </c>
      <c r="F19" s="2" t="s">
        <v>13</v>
      </c>
      <c r="G19" s="3">
        <v>45216</v>
      </c>
      <c r="H19" s="6">
        <v>15000</v>
      </c>
      <c r="I19" s="3">
        <v>45225</v>
      </c>
    </row>
    <row r="20" spans="1:9" x14ac:dyDescent="0.35">
      <c r="A20" s="2">
        <v>109410</v>
      </c>
      <c r="B20" s="2" t="s">
        <v>228</v>
      </c>
      <c r="C20" s="2">
        <v>9221740</v>
      </c>
      <c r="D20" s="2" t="s">
        <v>9</v>
      </c>
      <c r="E20" s="2" t="s">
        <v>10</v>
      </c>
      <c r="F20" s="2" t="s">
        <v>13</v>
      </c>
      <c r="G20" s="3">
        <v>45216</v>
      </c>
      <c r="H20" s="6">
        <v>15000</v>
      </c>
      <c r="I20" s="3">
        <v>45225</v>
      </c>
    </row>
    <row r="21" spans="1:9" x14ac:dyDescent="0.35">
      <c r="A21" s="2">
        <v>110136</v>
      </c>
      <c r="B21" s="2" t="s">
        <v>243</v>
      </c>
      <c r="C21" s="2" t="s">
        <v>244</v>
      </c>
      <c r="D21" s="2" t="s">
        <v>9</v>
      </c>
      <c r="E21" s="2" t="s">
        <v>10</v>
      </c>
      <c r="F21" s="2" t="s">
        <v>11</v>
      </c>
      <c r="G21" s="3">
        <v>45218</v>
      </c>
      <c r="H21" s="6">
        <v>8750</v>
      </c>
      <c r="I21" s="3">
        <v>45225</v>
      </c>
    </row>
    <row r="22" spans="1:9" x14ac:dyDescent="0.35">
      <c r="A22" s="2">
        <v>106730</v>
      </c>
      <c r="B22" s="2" t="s">
        <v>125</v>
      </c>
      <c r="C22" s="2">
        <v>121256</v>
      </c>
      <c r="D22" s="2" t="s">
        <v>14</v>
      </c>
      <c r="E22" s="2" t="s">
        <v>10</v>
      </c>
      <c r="F22" s="2" t="s">
        <v>20</v>
      </c>
      <c r="G22" s="3">
        <v>45218</v>
      </c>
      <c r="H22" s="6">
        <v>1500</v>
      </c>
      <c r="I22" s="3">
        <v>45229</v>
      </c>
    </row>
    <row r="23" spans="1:9" x14ac:dyDescent="0.35">
      <c r="A23" s="2">
        <v>107682</v>
      </c>
      <c r="B23" s="2" t="s">
        <v>134</v>
      </c>
      <c r="C23" s="2">
        <v>821954</v>
      </c>
      <c r="D23" s="2" t="s">
        <v>9</v>
      </c>
      <c r="E23" s="2" t="s">
        <v>10</v>
      </c>
      <c r="F23" s="2" t="s">
        <v>11</v>
      </c>
      <c r="G23" s="3">
        <v>45264</v>
      </c>
      <c r="H23" s="6">
        <v>1000</v>
      </c>
      <c r="I23" s="3">
        <v>45229</v>
      </c>
    </row>
    <row r="24" spans="1:9" x14ac:dyDescent="0.35">
      <c r="A24" s="2">
        <v>104170</v>
      </c>
      <c r="B24" s="2" t="s">
        <v>113</v>
      </c>
      <c r="C24" s="2">
        <v>12065</v>
      </c>
      <c r="D24" s="2" t="s">
        <v>25</v>
      </c>
      <c r="E24" s="2" t="s">
        <v>10</v>
      </c>
      <c r="F24" s="2" t="s">
        <v>13</v>
      </c>
      <c r="G24" s="3">
        <v>45217</v>
      </c>
      <c r="H24" s="6">
        <v>1500</v>
      </c>
      <c r="I24" s="3">
        <v>45232</v>
      </c>
    </row>
    <row r="25" spans="1:9" x14ac:dyDescent="0.35">
      <c r="A25" s="2">
        <v>106706</v>
      </c>
      <c r="B25" s="2" t="s">
        <v>124</v>
      </c>
      <c r="C25" s="2">
        <v>12174</v>
      </c>
      <c r="D25" s="2" t="s">
        <v>9</v>
      </c>
      <c r="E25" s="2" t="s">
        <v>10</v>
      </c>
      <c r="F25" s="2" t="s">
        <v>12</v>
      </c>
      <c r="G25" s="3">
        <v>45218</v>
      </c>
      <c r="H25" s="6">
        <v>11500</v>
      </c>
      <c r="I25" s="3">
        <v>45232</v>
      </c>
    </row>
    <row r="26" spans="1:9" x14ac:dyDescent="0.35">
      <c r="A26" s="2">
        <v>108002</v>
      </c>
      <c r="B26" s="2" t="s">
        <v>140</v>
      </c>
      <c r="C26" s="2">
        <v>11211540</v>
      </c>
      <c r="D26" s="2" t="s">
        <v>9</v>
      </c>
      <c r="E26" s="2" t="s">
        <v>10</v>
      </c>
      <c r="F26" s="2" t="s">
        <v>13</v>
      </c>
      <c r="G26" s="3">
        <v>45218</v>
      </c>
      <c r="H26" s="6">
        <v>15000</v>
      </c>
      <c r="I26" s="3">
        <v>45232</v>
      </c>
    </row>
    <row r="27" spans="1:9" x14ac:dyDescent="0.35">
      <c r="A27" s="2">
        <v>108604</v>
      </c>
      <c r="B27" s="2" t="s">
        <v>174</v>
      </c>
      <c r="C27" s="2">
        <v>522736</v>
      </c>
      <c r="D27" s="2" t="s">
        <v>14</v>
      </c>
      <c r="E27" s="2" t="s">
        <v>10</v>
      </c>
      <c r="F27" s="2" t="s">
        <v>28</v>
      </c>
      <c r="G27" s="3">
        <v>45209</v>
      </c>
      <c r="H27" s="6">
        <v>65000</v>
      </c>
      <c r="I27" s="3">
        <v>45232</v>
      </c>
    </row>
    <row r="28" spans="1:9" x14ac:dyDescent="0.35">
      <c r="A28" s="2">
        <v>106007</v>
      </c>
      <c r="B28" s="2" t="s">
        <v>119</v>
      </c>
      <c r="C28" s="2">
        <v>520807</v>
      </c>
      <c r="D28" s="2" t="s">
        <v>17</v>
      </c>
      <c r="E28" s="2" t="s">
        <v>10</v>
      </c>
      <c r="F28" s="2" t="s">
        <v>13</v>
      </c>
      <c r="G28" s="3">
        <v>45216</v>
      </c>
      <c r="H28" s="6">
        <v>15500</v>
      </c>
      <c r="I28" s="3">
        <v>45239</v>
      </c>
    </row>
    <row r="29" spans="1:9" x14ac:dyDescent="0.35">
      <c r="A29" s="2" t="s">
        <v>126</v>
      </c>
      <c r="B29" s="2" t="s">
        <v>127</v>
      </c>
      <c r="C29" s="2">
        <v>5221714</v>
      </c>
      <c r="D29" s="2" t="s">
        <v>25</v>
      </c>
      <c r="E29" s="2" t="s">
        <v>10</v>
      </c>
      <c r="F29" s="2" t="s">
        <v>26</v>
      </c>
      <c r="G29" s="3">
        <v>45209</v>
      </c>
      <c r="H29" s="6">
        <v>50000</v>
      </c>
      <c r="I29" s="3">
        <v>45239</v>
      </c>
    </row>
    <row r="30" spans="1:9" x14ac:dyDescent="0.35">
      <c r="A30" s="2">
        <v>107137</v>
      </c>
      <c r="B30" s="2" t="s">
        <v>129</v>
      </c>
      <c r="C30" s="2">
        <v>421521</v>
      </c>
      <c r="D30" s="2" t="s">
        <v>9</v>
      </c>
      <c r="E30" s="2" t="s">
        <v>10</v>
      </c>
      <c r="F30" s="2" t="s">
        <v>12</v>
      </c>
      <c r="G30" s="3">
        <v>45216</v>
      </c>
      <c r="H30" s="6">
        <v>28000</v>
      </c>
      <c r="I30" s="3">
        <v>45239</v>
      </c>
    </row>
    <row r="31" spans="1:9" x14ac:dyDescent="0.35">
      <c r="A31" s="2">
        <v>107449</v>
      </c>
      <c r="B31" s="2" t="s">
        <v>132</v>
      </c>
      <c r="C31" s="2">
        <v>6211537</v>
      </c>
      <c r="D31" s="2" t="s">
        <v>14</v>
      </c>
      <c r="E31" s="2" t="s">
        <v>10</v>
      </c>
      <c r="F31" s="2" t="s">
        <v>13</v>
      </c>
      <c r="G31" s="3">
        <v>45216</v>
      </c>
      <c r="H31" s="6">
        <v>12000</v>
      </c>
      <c r="I31" s="3">
        <v>45239</v>
      </c>
    </row>
    <row r="32" spans="1:9" x14ac:dyDescent="0.35">
      <c r="A32" s="2">
        <v>107793</v>
      </c>
      <c r="B32" s="2" t="s">
        <v>135</v>
      </c>
      <c r="C32" s="2">
        <v>921903</v>
      </c>
      <c r="D32" s="2" t="s">
        <v>14</v>
      </c>
      <c r="E32" s="2" t="s">
        <v>10</v>
      </c>
      <c r="F32" s="2" t="s">
        <v>136</v>
      </c>
      <c r="G32" s="3">
        <v>45216</v>
      </c>
      <c r="H32" s="6">
        <v>30000</v>
      </c>
      <c r="I32" s="3">
        <v>45239</v>
      </c>
    </row>
    <row r="33" spans="1:9" x14ac:dyDescent="0.35">
      <c r="A33" s="2">
        <v>108501</v>
      </c>
      <c r="B33" s="2" t="s">
        <v>168</v>
      </c>
      <c r="C33" s="2">
        <v>42236</v>
      </c>
      <c r="D33" s="2" t="s">
        <v>17</v>
      </c>
      <c r="E33" s="2" t="s">
        <v>10</v>
      </c>
      <c r="F33" s="2" t="s">
        <v>13</v>
      </c>
      <c r="G33" s="3">
        <v>45209</v>
      </c>
      <c r="H33" s="6">
        <v>32500</v>
      </c>
      <c r="I33" s="3">
        <v>45239</v>
      </c>
    </row>
    <row r="34" spans="1:9" x14ac:dyDescent="0.35">
      <c r="A34" s="2">
        <v>108619</v>
      </c>
      <c r="B34" s="2" t="s">
        <v>178</v>
      </c>
      <c r="C34" s="2">
        <v>5221454</v>
      </c>
      <c r="D34" s="2" t="s">
        <v>17</v>
      </c>
      <c r="E34" s="2" t="s">
        <v>10</v>
      </c>
      <c r="F34" s="2" t="s">
        <v>13</v>
      </c>
      <c r="G34" s="3">
        <v>45216</v>
      </c>
      <c r="H34" s="6">
        <v>32000</v>
      </c>
      <c r="I34" s="3">
        <v>45239</v>
      </c>
    </row>
    <row r="35" spans="1:9" x14ac:dyDescent="0.35">
      <c r="A35" s="2">
        <v>108620</v>
      </c>
      <c r="B35" s="2" t="s">
        <v>179</v>
      </c>
      <c r="C35" s="2">
        <v>422264</v>
      </c>
      <c r="D35" s="2" t="s">
        <v>14</v>
      </c>
      <c r="E35" s="2" t="s">
        <v>10</v>
      </c>
      <c r="F35" s="2" t="s">
        <v>28</v>
      </c>
      <c r="G35" s="3">
        <v>45209</v>
      </c>
      <c r="H35" s="6">
        <v>225000</v>
      </c>
      <c r="I35" s="3">
        <v>45239</v>
      </c>
    </row>
    <row r="36" spans="1:9" x14ac:dyDescent="0.35">
      <c r="A36" s="2">
        <v>108672</v>
      </c>
      <c r="B36" s="2" t="s">
        <v>183</v>
      </c>
      <c r="C36" s="2">
        <v>622173</v>
      </c>
      <c r="D36" s="2" t="s">
        <v>9</v>
      </c>
      <c r="E36" s="2" t="s">
        <v>10</v>
      </c>
      <c r="F36" s="2" t="s">
        <v>12</v>
      </c>
      <c r="G36" s="3">
        <v>45209</v>
      </c>
      <c r="H36" s="6">
        <v>26000</v>
      </c>
      <c r="I36" s="3">
        <v>45239</v>
      </c>
    </row>
    <row r="37" spans="1:9" x14ac:dyDescent="0.35">
      <c r="A37" s="2">
        <v>109075</v>
      </c>
      <c r="B37" s="2" t="s">
        <v>208</v>
      </c>
      <c r="C37" s="2">
        <v>9222305</v>
      </c>
      <c r="D37" s="2" t="s">
        <v>9</v>
      </c>
      <c r="E37" s="2" t="s">
        <v>10</v>
      </c>
      <c r="F37" s="2" t="s">
        <v>12</v>
      </c>
      <c r="G37" s="3">
        <v>45209</v>
      </c>
      <c r="H37" s="6">
        <v>25000</v>
      </c>
      <c r="I37" s="3">
        <v>45239</v>
      </c>
    </row>
    <row r="38" spans="1:9" x14ac:dyDescent="0.35">
      <c r="A38" s="2">
        <v>109559</v>
      </c>
      <c r="B38" s="2" t="s">
        <v>238</v>
      </c>
      <c r="C38" s="2">
        <v>223318</v>
      </c>
      <c r="D38" s="2" t="s">
        <v>9</v>
      </c>
      <c r="E38" s="2" t="s">
        <v>10</v>
      </c>
      <c r="F38" s="2" t="s">
        <v>12</v>
      </c>
      <c r="G38" s="3">
        <v>45209</v>
      </c>
      <c r="H38" s="6">
        <v>35000</v>
      </c>
      <c r="I38" s="3">
        <v>45239</v>
      </c>
    </row>
    <row r="39" spans="1:9" x14ac:dyDescent="0.35">
      <c r="A39" s="2">
        <v>108154</v>
      </c>
      <c r="B39" s="2" t="s">
        <v>142</v>
      </c>
      <c r="C39" s="2">
        <v>12211577</v>
      </c>
      <c r="D39" s="2" t="s">
        <v>17</v>
      </c>
      <c r="E39" s="2" t="s">
        <v>10</v>
      </c>
      <c r="F39" s="2" t="s">
        <v>13</v>
      </c>
      <c r="G39" s="3">
        <v>45209</v>
      </c>
      <c r="H39" s="6">
        <v>8000</v>
      </c>
      <c r="I39" s="3">
        <v>45246</v>
      </c>
    </row>
    <row r="40" spans="1:9" x14ac:dyDescent="0.35">
      <c r="A40" s="2">
        <v>108208</v>
      </c>
      <c r="B40" s="2" t="s">
        <v>150</v>
      </c>
      <c r="C40" s="2">
        <v>1221227</v>
      </c>
      <c r="D40" s="2" t="s">
        <v>9</v>
      </c>
      <c r="E40" s="2" t="s">
        <v>10</v>
      </c>
      <c r="F40" s="2" t="s">
        <v>11</v>
      </c>
      <c r="G40" s="3">
        <v>45226</v>
      </c>
      <c r="H40" s="6">
        <v>15000</v>
      </c>
      <c r="I40" s="3">
        <v>45246</v>
      </c>
    </row>
    <row r="41" spans="1:9" x14ac:dyDescent="0.35">
      <c r="A41" s="2">
        <v>108241</v>
      </c>
      <c r="B41" s="2" t="s">
        <v>151</v>
      </c>
      <c r="C41" s="2">
        <v>1222356</v>
      </c>
      <c r="D41" s="2" t="s">
        <v>9</v>
      </c>
      <c r="E41" s="2" t="s">
        <v>10</v>
      </c>
      <c r="F41" s="2" t="s">
        <v>12</v>
      </c>
      <c r="G41" s="3">
        <v>45216</v>
      </c>
      <c r="H41" s="6">
        <v>12500</v>
      </c>
      <c r="I41" s="3">
        <v>45246</v>
      </c>
    </row>
    <row r="42" spans="1:9" x14ac:dyDescent="0.35">
      <c r="A42" s="2">
        <v>108274</v>
      </c>
      <c r="B42" s="2" t="s">
        <v>153</v>
      </c>
      <c r="C42" s="2">
        <v>222857</v>
      </c>
      <c r="D42" s="2" t="s">
        <v>19</v>
      </c>
      <c r="E42" s="2" t="s">
        <v>10</v>
      </c>
      <c r="F42" s="2" t="s">
        <v>29</v>
      </c>
      <c r="G42" s="3">
        <v>45229</v>
      </c>
      <c r="H42" s="6">
        <v>180000</v>
      </c>
      <c r="I42" s="3">
        <v>45246</v>
      </c>
    </row>
    <row r="43" spans="1:9" x14ac:dyDescent="0.35">
      <c r="A43" s="2">
        <v>108407</v>
      </c>
      <c r="B43" s="2" t="s">
        <v>162</v>
      </c>
      <c r="C43" s="2">
        <v>3221280</v>
      </c>
      <c r="D43" s="2" t="s">
        <v>17</v>
      </c>
      <c r="E43" s="2" t="s">
        <v>10</v>
      </c>
      <c r="F43" s="2" t="s">
        <v>13</v>
      </c>
      <c r="G43" s="3">
        <v>45209</v>
      </c>
      <c r="H43" s="6">
        <v>60000</v>
      </c>
      <c r="I43" s="3">
        <v>45246</v>
      </c>
    </row>
    <row r="44" spans="1:9" x14ac:dyDescent="0.35">
      <c r="A44" s="2">
        <v>108431</v>
      </c>
      <c r="B44" s="2" t="s">
        <v>164</v>
      </c>
      <c r="C44" s="2">
        <v>3221696</v>
      </c>
      <c r="D44" s="2" t="s">
        <v>9</v>
      </c>
      <c r="E44" s="2" t="s">
        <v>10</v>
      </c>
      <c r="F44" s="2" t="s">
        <v>12</v>
      </c>
      <c r="G44" s="3">
        <v>45222</v>
      </c>
      <c r="H44" s="6">
        <v>319000</v>
      </c>
      <c r="I44" s="3">
        <v>45246</v>
      </c>
    </row>
    <row r="45" spans="1:9" x14ac:dyDescent="0.35">
      <c r="A45" s="2">
        <v>108486</v>
      </c>
      <c r="B45" s="2" t="s">
        <v>166</v>
      </c>
      <c r="C45" s="2">
        <v>3223305</v>
      </c>
      <c r="D45" s="2" t="s">
        <v>16</v>
      </c>
      <c r="E45" s="2" t="s">
        <v>10</v>
      </c>
      <c r="F45" s="2" t="s">
        <v>149</v>
      </c>
      <c r="G45" s="3">
        <v>45209</v>
      </c>
      <c r="H45" s="6">
        <v>7500</v>
      </c>
      <c r="I45" s="3">
        <v>45246</v>
      </c>
    </row>
    <row r="46" spans="1:9" x14ac:dyDescent="0.35">
      <c r="A46" s="2">
        <v>108487</v>
      </c>
      <c r="B46" s="2" t="s">
        <v>167</v>
      </c>
      <c r="C46" s="2">
        <v>3223310</v>
      </c>
      <c r="D46" s="2" t="s">
        <v>16</v>
      </c>
      <c r="E46" s="2" t="s">
        <v>10</v>
      </c>
      <c r="F46" s="2" t="s">
        <v>149</v>
      </c>
      <c r="G46" s="3">
        <v>45209</v>
      </c>
      <c r="H46" s="6">
        <v>6000</v>
      </c>
      <c r="I46" s="3">
        <v>45246</v>
      </c>
    </row>
    <row r="47" spans="1:9" x14ac:dyDescent="0.35">
      <c r="A47" s="2">
        <v>108519</v>
      </c>
      <c r="B47" s="2" t="s">
        <v>169</v>
      </c>
      <c r="C47" s="2">
        <v>422943</v>
      </c>
      <c r="D47" s="2" t="s">
        <v>17</v>
      </c>
      <c r="E47" s="2" t="s">
        <v>10</v>
      </c>
      <c r="F47" s="2" t="s">
        <v>13</v>
      </c>
      <c r="G47" s="3">
        <v>45218</v>
      </c>
      <c r="H47" s="6">
        <v>325000</v>
      </c>
      <c r="I47" s="3">
        <v>45246</v>
      </c>
    </row>
    <row r="48" spans="1:9" x14ac:dyDescent="0.35">
      <c r="A48" s="2">
        <v>108555</v>
      </c>
      <c r="B48" s="2" t="s">
        <v>171</v>
      </c>
      <c r="C48" s="2">
        <v>4222366</v>
      </c>
      <c r="D48" s="2" t="s">
        <v>9</v>
      </c>
      <c r="E48" s="2" t="s">
        <v>10</v>
      </c>
      <c r="F48" s="2" t="s">
        <v>12</v>
      </c>
      <c r="G48" s="3">
        <v>45216</v>
      </c>
      <c r="H48" s="6">
        <v>175000</v>
      </c>
      <c r="I48" s="3">
        <v>45246</v>
      </c>
    </row>
    <row r="49" spans="1:9" x14ac:dyDescent="0.35">
      <c r="A49" s="2">
        <v>108605</v>
      </c>
      <c r="B49" s="2" t="s">
        <v>175</v>
      </c>
      <c r="C49" s="2">
        <v>522675</v>
      </c>
      <c r="D49" s="2" t="s">
        <v>9</v>
      </c>
      <c r="E49" s="2" t="s">
        <v>10</v>
      </c>
      <c r="F49" s="2" t="s">
        <v>11</v>
      </c>
      <c r="G49" s="3">
        <v>45203</v>
      </c>
      <c r="H49" s="6">
        <v>30000</v>
      </c>
      <c r="I49" s="3">
        <v>45246</v>
      </c>
    </row>
    <row r="50" spans="1:9" x14ac:dyDescent="0.35">
      <c r="A50" s="2">
        <v>108837</v>
      </c>
      <c r="B50" s="2" t="s">
        <v>189</v>
      </c>
      <c r="C50" s="2">
        <v>7221261</v>
      </c>
      <c r="D50" s="2" t="s">
        <v>19</v>
      </c>
      <c r="E50" s="2" t="s">
        <v>10</v>
      </c>
      <c r="F50" s="2" t="s">
        <v>13</v>
      </c>
      <c r="G50" s="3">
        <v>45216</v>
      </c>
      <c r="H50" s="6">
        <v>125000</v>
      </c>
      <c r="I50" s="3">
        <v>45246</v>
      </c>
    </row>
    <row r="51" spans="1:9" x14ac:dyDescent="0.35">
      <c r="A51" s="2">
        <v>108893</v>
      </c>
      <c r="B51" s="2" t="s">
        <v>194</v>
      </c>
      <c r="C51" s="2">
        <v>7222077</v>
      </c>
      <c r="D51" s="2" t="s">
        <v>9</v>
      </c>
      <c r="E51" s="2" t="s">
        <v>10</v>
      </c>
      <c r="F51" s="2" t="s">
        <v>11</v>
      </c>
      <c r="G51" s="3">
        <v>45236</v>
      </c>
      <c r="H51" s="6">
        <v>10000</v>
      </c>
      <c r="I51" s="3">
        <v>45246</v>
      </c>
    </row>
    <row r="52" spans="1:9" x14ac:dyDescent="0.35">
      <c r="A52" s="2">
        <v>108977</v>
      </c>
      <c r="B52" s="2" t="s">
        <v>202</v>
      </c>
      <c r="C52" s="2">
        <v>8222456</v>
      </c>
      <c r="D52" s="2" t="s">
        <v>9</v>
      </c>
      <c r="E52" s="2" t="s">
        <v>10</v>
      </c>
      <c r="F52" s="2" t="s">
        <v>11</v>
      </c>
      <c r="G52" s="3">
        <v>45209</v>
      </c>
      <c r="H52" s="6">
        <v>95000</v>
      </c>
      <c r="I52" s="3">
        <v>45246</v>
      </c>
    </row>
    <row r="53" spans="1:9" x14ac:dyDescent="0.35">
      <c r="A53" s="2">
        <v>109130</v>
      </c>
      <c r="B53" s="2" t="s">
        <v>211</v>
      </c>
      <c r="C53" s="2">
        <v>9222972</v>
      </c>
      <c r="D53" s="2" t="s">
        <v>9</v>
      </c>
      <c r="E53" s="2" t="s">
        <v>10</v>
      </c>
      <c r="F53" s="2" t="s">
        <v>12</v>
      </c>
      <c r="G53" s="3">
        <v>45209</v>
      </c>
      <c r="H53" s="6">
        <v>50000</v>
      </c>
      <c r="I53" s="3">
        <v>45246</v>
      </c>
    </row>
    <row r="54" spans="1:9" x14ac:dyDescent="0.35">
      <c r="A54" s="2">
        <v>109484</v>
      </c>
      <c r="B54" s="2" t="s">
        <v>235</v>
      </c>
      <c r="C54" s="2">
        <v>123857</v>
      </c>
      <c r="D54" s="2" t="s">
        <v>9</v>
      </c>
      <c r="E54" s="2" t="s">
        <v>10</v>
      </c>
      <c r="F54" s="2" t="s">
        <v>12</v>
      </c>
      <c r="G54" s="3">
        <v>45232</v>
      </c>
      <c r="H54" s="6">
        <v>13000</v>
      </c>
      <c r="I54" s="3">
        <v>45246</v>
      </c>
    </row>
    <row r="55" spans="1:9" x14ac:dyDescent="0.35">
      <c r="A55" s="2">
        <v>109593</v>
      </c>
      <c r="B55" s="2" t="s">
        <v>241</v>
      </c>
      <c r="C55" s="2">
        <v>223548</v>
      </c>
      <c r="D55" s="2" t="s">
        <v>9</v>
      </c>
      <c r="E55" s="2" t="s">
        <v>10</v>
      </c>
      <c r="F55" s="2" t="s">
        <v>11</v>
      </c>
      <c r="G55" s="3">
        <v>45225</v>
      </c>
      <c r="H55" s="6">
        <v>35000</v>
      </c>
      <c r="I55" s="3">
        <v>45246</v>
      </c>
    </row>
    <row r="56" spans="1:9" x14ac:dyDescent="0.35">
      <c r="A56" s="2">
        <v>102652</v>
      </c>
      <c r="B56" s="2" t="s">
        <v>112</v>
      </c>
      <c r="C56" s="2">
        <v>8193253</v>
      </c>
      <c r="D56" s="2" t="s">
        <v>9</v>
      </c>
      <c r="E56" s="2" t="s">
        <v>10</v>
      </c>
      <c r="F56" s="2" t="s">
        <v>12</v>
      </c>
      <c r="G56" s="3">
        <v>45244</v>
      </c>
      <c r="H56" s="6">
        <v>7500</v>
      </c>
      <c r="I56" s="3">
        <v>45254</v>
      </c>
    </row>
    <row r="57" spans="1:9" x14ac:dyDescent="0.35">
      <c r="A57" s="2">
        <v>104602</v>
      </c>
      <c r="B57" s="2" t="s">
        <v>117</v>
      </c>
      <c r="C57" s="2">
        <v>5201284</v>
      </c>
      <c r="D57" s="2" t="s">
        <v>9</v>
      </c>
      <c r="E57" s="2" t="s">
        <v>10</v>
      </c>
      <c r="F57" s="2" t="s">
        <v>118</v>
      </c>
      <c r="G57" s="3">
        <v>45209</v>
      </c>
      <c r="H57" s="6">
        <v>50000</v>
      </c>
      <c r="I57" s="3">
        <v>45254</v>
      </c>
    </row>
    <row r="58" spans="1:9" x14ac:dyDescent="0.35">
      <c r="A58" s="2">
        <v>107576</v>
      </c>
      <c r="B58" s="2" t="s">
        <v>133</v>
      </c>
      <c r="C58" s="2">
        <v>7211751</v>
      </c>
      <c r="D58" s="2" t="s">
        <v>14</v>
      </c>
      <c r="E58" s="2" t="s">
        <v>10</v>
      </c>
      <c r="F58" s="2" t="s">
        <v>11</v>
      </c>
      <c r="G58" s="3">
        <v>45244</v>
      </c>
      <c r="H58" s="6">
        <v>7000</v>
      </c>
      <c r="I58" s="3">
        <v>45254</v>
      </c>
    </row>
    <row r="59" spans="1:9" x14ac:dyDescent="0.35">
      <c r="A59" s="2">
        <v>108205</v>
      </c>
      <c r="B59" s="2" t="s">
        <v>148</v>
      </c>
      <c r="C59" s="2">
        <v>1221067</v>
      </c>
      <c r="D59" s="2" t="s">
        <v>16</v>
      </c>
      <c r="E59" s="2" t="s">
        <v>10</v>
      </c>
      <c r="F59" s="2" t="s">
        <v>149</v>
      </c>
      <c r="G59" s="3">
        <v>45236</v>
      </c>
      <c r="H59" s="6">
        <v>165000</v>
      </c>
      <c r="I59" s="3">
        <v>45254</v>
      </c>
    </row>
    <row r="60" spans="1:9" x14ac:dyDescent="0.35">
      <c r="A60" s="2">
        <v>108732</v>
      </c>
      <c r="B60" s="2" t="s">
        <v>186</v>
      </c>
      <c r="C60" s="2">
        <v>6221247</v>
      </c>
      <c r="D60" s="2" t="s">
        <v>9</v>
      </c>
      <c r="E60" s="2" t="s">
        <v>10</v>
      </c>
      <c r="F60" s="2" t="s">
        <v>12</v>
      </c>
      <c r="G60" s="3">
        <v>45238</v>
      </c>
      <c r="H60" s="6">
        <v>14000</v>
      </c>
      <c r="I60" s="3">
        <v>45254</v>
      </c>
    </row>
    <row r="61" spans="1:9" x14ac:dyDescent="0.35">
      <c r="A61" s="2">
        <v>108764</v>
      </c>
      <c r="B61" s="2" t="s">
        <v>187</v>
      </c>
      <c r="C61" s="2">
        <v>6221952</v>
      </c>
      <c r="D61" s="2" t="s">
        <v>9</v>
      </c>
      <c r="E61" s="2" t="s">
        <v>10</v>
      </c>
      <c r="F61" s="2" t="s">
        <v>146</v>
      </c>
      <c r="G61" s="3">
        <v>45238</v>
      </c>
      <c r="H61" s="6">
        <v>10000</v>
      </c>
      <c r="I61" s="3">
        <v>45254</v>
      </c>
    </row>
    <row r="62" spans="1:9" x14ac:dyDescent="0.35">
      <c r="A62" s="2">
        <v>108850</v>
      </c>
      <c r="B62" s="2" t="s">
        <v>191</v>
      </c>
      <c r="C62" s="2">
        <v>7221683</v>
      </c>
      <c r="D62" s="2" t="s">
        <v>9</v>
      </c>
      <c r="E62" s="2" t="s">
        <v>10</v>
      </c>
      <c r="F62" s="2" t="s">
        <v>11</v>
      </c>
      <c r="G62" s="3">
        <v>45244</v>
      </c>
      <c r="H62" s="6">
        <v>23000</v>
      </c>
      <c r="I62" s="3">
        <v>45254</v>
      </c>
    </row>
    <row r="63" spans="1:9" x14ac:dyDescent="0.35">
      <c r="A63" s="2">
        <v>108970</v>
      </c>
      <c r="B63" s="2" t="s">
        <v>201</v>
      </c>
      <c r="C63" s="2">
        <v>8222757</v>
      </c>
      <c r="D63" s="2" t="s">
        <v>9</v>
      </c>
      <c r="E63" s="2" t="s">
        <v>10</v>
      </c>
      <c r="F63" s="2" t="s">
        <v>11</v>
      </c>
      <c r="G63" s="3">
        <v>45239</v>
      </c>
      <c r="H63" s="6">
        <v>9000</v>
      </c>
      <c r="I63" s="3">
        <v>45254</v>
      </c>
    </row>
    <row r="64" spans="1:9" x14ac:dyDescent="0.35">
      <c r="A64" s="2">
        <v>109002</v>
      </c>
      <c r="B64" s="2" t="s">
        <v>205</v>
      </c>
      <c r="C64" s="2">
        <v>922170</v>
      </c>
      <c r="D64" s="2" t="s">
        <v>9</v>
      </c>
      <c r="E64" s="2" t="s">
        <v>10</v>
      </c>
      <c r="F64" s="2" t="s">
        <v>12</v>
      </c>
      <c r="G64" s="3">
        <v>45209</v>
      </c>
      <c r="H64" s="6">
        <v>62500</v>
      </c>
      <c r="I64" s="3">
        <v>45254</v>
      </c>
    </row>
    <row r="65" spans="1:9" x14ac:dyDescent="0.35">
      <c r="A65" s="2">
        <v>109213</v>
      </c>
      <c r="B65" s="2" t="s">
        <v>216</v>
      </c>
      <c r="C65" s="2">
        <v>10221158</v>
      </c>
      <c r="E65" s="2" t="s">
        <v>10</v>
      </c>
      <c r="F65" s="2" t="s">
        <v>13</v>
      </c>
      <c r="G65" s="3">
        <v>45236</v>
      </c>
      <c r="H65" s="6">
        <v>150000</v>
      </c>
      <c r="I65" s="3">
        <v>45254</v>
      </c>
    </row>
    <row r="66" spans="1:9" x14ac:dyDescent="0.35">
      <c r="A66" s="2">
        <v>109242</v>
      </c>
      <c r="B66" s="2" t="s">
        <v>219</v>
      </c>
      <c r="C66" s="2">
        <v>622846</v>
      </c>
      <c r="D66" s="2" t="s">
        <v>9</v>
      </c>
      <c r="E66" s="2" t="s">
        <v>10</v>
      </c>
      <c r="F66" s="2" t="s">
        <v>220</v>
      </c>
      <c r="G66" s="3">
        <v>45237</v>
      </c>
      <c r="H66" s="6">
        <v>5000</v>
      </c>
      <c r="I66" s="3">
        <v>45254</v>
      </c>
    </row>
    <row r="67" spans="1:9" x14ac:dyDescent="0.35">
      <c r="A67" s="2">
        <v>109447</v>
      </c>
      <c r="B67" s="2" t="s">
        <v>229</v>
      </c>
      <c r="C67" s="2">
        <v>123656</v>
      </c>
      <c r="D67" s="2" t="s">
        <v>14</v>
      </c>
      <c r="E67" s="2" t="s">
        <v>10</v>
      </c>
      <c r="F67" s="2" t="s">
        <v>230</v>
      </c>
      <c r="G67" s="3">
        <v>45239</v>
      </c>
      <c r="H67" s="6">
        <v>7500</v>
      </c>
      <c r="I67" s="3">
        <v>45254</v>
      </c>
    </row>
    <row r="68" spans="1:9" x14ac:dyDescent="0.35">
      <c r="A68" s="2">
        <v>109448</v>
      </c>
      <c r="B68" s="2" t="s">
        <v>231</v>
      </c>
      <c r="C68" s="2">
        <v>123679</v>
      </c>
      <c r="D68" s="2" t="s">
        <v>14</v>
      </c>
      <c r="E68" s="2" t="s">
        <v>10</v>
      </c>
      <c r="F68" s="2" t="s">
        <v>11</v>
      </c>
      <c r="G68" s="3">
        <v>45243</v>
      </c>
      <c r="H68" s="6">
        <v>10000</v>
      </c>
      <c r="I68" s="3">
        <v>45254</v>
      </c>
    </row>
    <row r="69" spans="1:9" x14ac:dyDescent="0.35">
      <c r="A69" s="2">
        <v>107930</v>
      </c>
      <c r="B69" s="2" t="s">
        <v>139</v>
      </c>
      <c r="C69" s="2">
        <v>10212273</v>
      </c>
      <c r="D69" s="2" t="s">
        <v>9</v>
      </c>
      <c r="E69" s="2" t="s">
        <v>10</v>
      </c>
      <c r="F69" s="2" t="s">
        <v>11</v>
      </c>
      <c r="G69" s="3">
        <v>45209</v>
      </c>
      <c r="H69" s="6">
        <v>11000</v>
      </c>
      <c r="I69" s="3">
        <v>45260</v>
      </c>
    </row>
    <row r="70" spans="1:9" x14ac:dyDescent="0.35">
      <c r="A70" s="2">
        <v>108301</v>
      </c>
      <c r="B70" s="2" t="s">
        <v>156</v>
      </c>
      <c r="C70" s="2">
        <v>2221988</v>
      </c>
      <c r="D70" s="2" t="s">
        <v>14</v>
      </c>
      <c r="E70" s="2" t="s">
        <v>10</v>
      </c>
      <c r="F70" s="2" t="s">
        <v>157</v>
      </c>
      <c r="G70" s="3">
        <v>45236</v>
      </c>
      <c r="H70" s="6">
        <v>37500</v>
      </c>
      <c r="I70" s="3">
        <v>45260</v>
      </c>
    </row>
    <row r="71" spans="1:9" x14ac:dyDescent="0.35">
      <c r="A71" s="2">
        <v>108928</v>
      </c>
      <c r="B71" s="2" t="s">
        <v>199</v>
      </c>
      <c r="C71" s="2">
        <v>8221420</v>
      </c>
      <c r="D71" s="2" t="s">
        <v>17</v>
      </c>
      <c r="E71" s="2" t="s">
        <v>10</v>
      </c>
      <c r="F71" s="2" t="s">
        <v>13</v>
      </c>
      <c r="G71" s="3">
        <v>45209</v>
      </c>
      <c r="H71" s="6">
        <v>350000</v>
      </c>
      <c r="I71" s="3">
        <v>45260</v>
      </c>
    </row>
    <row r="72" spans="1:9" x14ac:dyDescent="0.35">
      <c r="A72" s="2">
        <v>109082</v>
      </c>
      <c r="B72" s="2" t="s">
        <v>209</v>
      </c>
      <c r="C72" s="2">
        <v>9222648</v>
      </c>
      <c r="D72" s="2" t="s">
        <v>14</v>
      </c>
      <c r="E72" s="2" t="s">
        <v>10</v>
      </c>
      <c r="F72" s="2" t="s">
        <v>155</v>
      </c>
      <c r="G72" s="3">
        <v>45245</v>
      </c>
      <c r="H72" s="6">
        <v>22000</v>
      </c>
      <c r="I72" s="3">
        <v>45260</v>
      </c>
    </row>
    <row r="73" spans="1:9" x14ac:dyDescent="0.35">
      <c r="A73" s="2">
        <v>109470</v>
      </c>
      <c r="B73" s="2" t="s">
        <v>234</v>
      </c>
      <c r="C73" s="2">
        <v>1231123</v>
      </c>
      <c r="D73" s="2" t="s">
        <v>17</v>
      </c>
      <c r="E73" s="2" t="s">
        <v>10</v>
      </c>
      <c r="F73" s="2" t="s">
        <v>13</v>
      </c>
      <c r="G73" s="3">
        <v>45245</v>
      </c>
      <c r="H73" s="6">
        <v>7000</v>
      </c>
      <c r="I73" s="3">
        <v>45260</v>
      </c>
    </row>
    <row r="74" spans="1:9" x14ac:dyDescent="0.35">
      <c r="A74" s="2">
        <v>109013</v>
      </c>
      <c r="B74" s="2" t="s">
        <v>206</v>
      </c>
      <c r="C74" s="2">
        <v>92266</v>
      </c>
      <c r="D74" s="2" t="s">
        <v>14</v>
      </c>
      <c r="E74" s="2" t="s">
        <v>10</v>
      </c>
      <c r="F74" s="2" t="s">
        <v>11</v>
      </c>
      <c r="G74" s="3">
        <v>45226</v>
      </c>
      <c r="H74" s="6">
        <v>1582.6</v>
      </c>
      <c r="I74" s="3">
        <v>45264</v>
      </c>
    </row>
    <row r="75" spans="1:9" x14ac:dyDescent="0.35">
      <c r="A75" s="2">
        <v>110237</v>
      </c>
      <c r="B75" s="2" t="s">
        <v>245</v>
      </c>
      <c r="C75" s="2" t="s">
        <v>246</v>
      </c>
      <c r="D75" s="2" t="s">
        <v>14</v>
      </c>
      <c r="E75" s="2" t="s">
        <v>10</v>
      </c>
      <c r="F75" s="2" t="s">
        <v>15</v>
      </c>
      <c r="G75" s="3">
        <v>45231</v>
      </c>
      <c r="H75" s="6">
        <v>3500</v>
      </c>
      <c r="I75" s="3">
        <v>45264</v>
      </c>
    </row>
    <row r="76" spans="1:9" x14ac:dyDescent="0.35">
      <c r="A76" s="2">
        <v>106203</v>
      </c>
      <c r="B76" s="2" t="s">
        <v>120</v>
      </c>
      <c r="C76" s="2">
        <v>8202471</v>
      </c>
      <c r="D76" s="2" t="s">
        <v>9</v>
      </c>
      <c r="E76" s="2" t="s">
        <v>10</v>
      </c>
      <c r="F76" s="2" t="s">
        <v>11</v>
      </c>
      <c r="G76" s="3">
        <v>45217</v>
      </c>
      <c r="H76" s="6">
        <v>4000</v>
      </c>
      <c r="I76" s="3">
        <v>45265</v>
      </c>
    </row>
    <row r="77" spans="1:9" x14ac:dyDescent="0.35">
      <c r="A77" s="2">
        <v>107285</v>
      </c>
      <c r="B77" s="2" t="s">
        <v>130</v>
      </c>
      <c r="C77" s="2">
        <v>5211087</v>
      </c>
      <c r="D77" s="2" t="s">
        <v>9</v>
      </c>
      <c r="E77" s="2" t="s">
        <v>10</v>
      </c>
      <c r="F77" s="2" t="s">
        <v>13</v>
      </c>
      <c r="G77" s="3">
        <v>45231</v>
      </c>
      <c r="H77" s="6">
        <v>3500</v>
      </c>
      <c r="I77" s="3">
        <v>45265</v>
      </c>
    </row>
    <row r="78" spans="1:9" x14ac:dyDescent="0.35">
      <c r="A78" s="2">
        <v>108163</v>
      </c>
      <c r="B78" s="2" t="s">
        <v>143</v>
      </c>
      <c r="C78" s="2">
        <v>122330</v>
      </c>
      <c r="D78" s="2" t="s">
        <v>9</v>
      </c>
      <c r="E78" s="2" t="s">
        <v>10</v>
      </c>
      <c r="F78" s="2" t="s">
        <v>11</v>
      </c>
      <c r="G78" s="3">
        <v>45250</v>
      </c>
      <c r="H78" s="6">
        <v>3000</v>
      </c>
      <c r="I78" s="3">
        <v>45265</v>
      </c>
    </row>
    <row r="79" spans="1:9" x14ac:dyDescent="0.35">
      <c r="A79" s="2">
        <v>108913</v>
      </c>
      <c r="B79" s="2" t="s">
        <v>197</v>
      </c>
      <c r="C79" s="2">
        <v>822586</v>
      </c>
      <c r="D79" s="2" t="s">
        <v>9</v>
      </c>
      <c r="E79" s="2" t="s">
        <v>10</v>
      </c>
      <c r="F79" s="2" t="s">
        <v>11</v>
      </c>
      <c r="G79" s="3">
        <v>45232</v>
      </c>
      <c r="H79" s="6">
        <v>2500</v>
      </c>
      <c r="I79" s="3">
        <v>45265</v>
      </c>
    </row>
    <row r="80" spans="1:9" x14ac:dyDescent="0.35">
      <c r="A80" s="2">
        <v>108255</v>
      </c>
      <c r="B80" s="2" t="s">
        <v>152</v>
      </c>
      <c r="C80" s="2">
        <v>222354</v>
      </c>
      <c r="D80" s="2" t="s">
        <v>9</v>
      </c>
      <c r="E80" s="2" t="s">
        <v>10</v>
      </c>
      <c r="F80" s="2" t="s">
        <v>146</v>
      </c>
      <c r="G80" s="3">
        <v>45250</v>
      </c>
      <c r="H80" s="6">
        <v>8500</v>
      </c>
      <c r="I80" s="3">
        <v>45267</v>
      </c>
    </row>
    <row r="81" spans="1:9" x14ac:dyDescent="0.35">
      <c r="A81" s="2">
        <v>108579</v>
      </c>
      <c r="B81" s="2" t="s">
        <v>172</v>
      </c>
      <c r="C81" s="2">
        <v>122268</v>
      </c>
      <c r="D81" s="2" t="s">
        <v>9</v>
      </c>
      <c r="E81" s="2" t="s">
        <v>10</v>
      </c>
      <c r="F81" s="2" t="s">
        <v>27</v>
      </c>
      <c r="G81" s="3">
        <v>45236</v>
      </c>
      <c r="H81" s="6">
        <v>450000</v>
      </c>
      <c r="I81" s="3">
        <v>45267</v>
      </c>
    </row>
    <row r="82" spans="1:9" x14ac:dyDescent="0.35">
      <c r="A82" s="2">
        <v>108588</v>
      </c>
      <c r="B82" s="2" t="s">
        <v>173</v>
      </c>
      <c r="C82" s="2">
        <v>522923</v>
      </c>
      <c r="D82" s="2" t="s">
        <v>14</v>
      </c>
      <c r="E82" s="2" t="s">
        <v>10</v>
      </c>
      <c r="F82" s="2" t="s">
        <v>160</v>
      </c>
      <c r="G82" s="3">
        <v>45209</v>
      </c>
      <c r="H82" s="6">
        <v>125000</v>
      </c>
      <c r="I82" s="3">
        <v>45267</v>
      </c>
    </row>
    <row r="83" spans="1:9" x14ac:dyDescent="0.35">
      <c r="A83" s="2">
        <v>108634</v>
      </c>
      <c r="B83" s="2" t="s">
        <v>181</v>
      </c>
      <c r="C83" s="2">
        <v>5221792</v>
      </c>
      <c r="D83" s="2" t="s">
        <v>9</v>
      </c>
      <c r="E83" s="2" t="s">
        <v>10</v>
      </c>
      <c r="F83" s="2" t="s">
        <v>12</v>
      </c>
      <c r="G83" s="3">
        <v>45245</v>
      </c>
      <c r="H83" s="6">
        <v>95000</v>
      </c>
      <c r="I83" s="3">
        <v>45267</v>
      </c>
    </row>
    <row r="84" spans="1:9" x14ac:dyDescent="0.35">
      <c r="A84" s="2">
        <v>109136</v>
      </c>
      <c r="B84" s="2" t="s">
        <v>213</v>
      </c>
      <c r="C84" s="2">
        <v>1022478</v>
      </c>
      <c r="E84" s="2" t="s">
        <v>10</v>
      </c>
      <c r="F84" s="2" t="s">
        <v>13</v>
      </c>
      <c r="G84" s="3">
        <v>45251</v>
      </c>
      <c r="H84" s="6">
        <v>150000</v>
      </c>
      <c r="I84" s="3">
        <v>45267</v>
      </c>
    </row>
    <row r="85" spans="1:9" x14ac:dyDescent="0.35">
      <c r="A85" s="2">
        <v>109251</v>
      </c>
      <c r="B85" s="2" t="s">
        <v>221</v>
      </c>
      <c r="C85" s="2">
        <v>10221689</v>
      </c>
      <c r="D85" s="2" t="s">
        <v>9</v>
      </c>
      <c r="E85" s="2" t="s">
        <v>10</v>
      </c>
      <c r="F85" s="2" t="s">
        <v>12</v>
      </c>
      <c r="G85" s="3">
        <v>45253</v>
      </c>
      <c r="H85" s="6">
        <v>7000</v>
      </c>
      <c r="I85" s="3">
        <v>45267</v>
      </c>
    </row>
    <row r="86" spans="1:9" x14ac:dyDescent="0.35">
      <c r="A86" s="2">
        <v>109277</v>
      </c>
      <c r="B86" s="2" t="s">
        <v>222</v>
      </c>
      <c r="C86" s="2">
        <v>11221928</v>
      </c>
      <c r="D86" s="2" t="s">
        <v>122</v>
      </c>
      <c r="E86" s="2" t="s">
        <v>10</v>
      </c>
      <c r="F86" s="2" t="s">
        <v>165</v>
      </c>
      <c r="G86" s="3">
        <v>45254</v>
      </c>
      <c r="H86" s="6">
        <v>13000</v>
      </c>
      <c r="I86" s="3">
        <v>45267</v>
      </c>
    </row>
    <row r="87" spans="1:9" x14ac:dyDescent="0.35">
      <c r="A87" s="2">
        <v>109302</v>
      </c>
      <c r="B87" s="2" t="s">
        <v>224</v>
      </c>
      <c r="C87" s="2">
        <v>11222100</v>
      </c>
      <c r="D87" s="2" t="s">
        <v>17</v>
      </c>
      <c r="E87" s="2" t="s">
        <v>10</v>
      </c>
      <c r="F87" s="2" t="s">
        <v>13</v>
      </c>
      <c r="G87" s="3">
        <v>45254</v>
      </c>
      <c r="H87" s="6">
        <v>125000</v>
      </c>
      <c r="I87" s="3">
        <v>45267</v>
      </c>
    </row>
    <row r="88" spans="1:9" x14ac:dyDescent="0.35">
      <c r="A88" s="2">
        <v>109376</v>
      </c>
      <c r="B88" s="2" t="s">
        <v>225</v>
      </c>
      <c r="C88" s="2">
        <v>12221609</v>
      </c>
      <c r="D88" s="2" t="s">
        <v>14</v>
      </c>
      <c r="E88" s="2" t="s">
        <v>10</v>
      </c>
      <c r="F88" s="2" t="s">
        <v>13</v>
      </c>
      <c r="G88" s="3">
        <v>45257</v>
      </c>
      <c r="H88" s="6">
        <v>18500</v>
      </c>
      <c r="I88" s="3">
        <v>45267</v>
      </c>
    </row>
    <row r="89" spans="1:9" x14ac:dyDescent="0.35">
      <c r="A89" s="2">
        <v>109515</v>
      </c>
      <c r="B89" s="2" t="s">
        <v>236</v>
      </c>
      <c r="C89" s="2">
        <v>1232078</v>
      </c>
      <c r="D89" s="2" t="s">
        <v>9</v>
      </c>
      <c r="E89" s="2" t="s">
        <v>10</v>
      </c>
      <c r="F89" s="2" t="s">
        <v>146</v>
      </c>
      <c r="G89" s="3">
        <v>45254</v>
      </c>
      <c r="H89" s="6">
        <v>15000</v>
      </c>
      <c r="I89" s="3">
        <v>45267</v>
      </c>
    </row>
    <row r="90" spans="1:9" x14ac:dyDescent="0.35">
      <c r="A90" s="2">
        <v>109233</v>
      </c>
      <c r="B90" s="2" t="s">
        <v>218</v>
      </c>
      <c r="C90" s="2">
        <v>112250</v>
      </c>
      <c r="D90" s="2" t="s">
        <v>9</v>
      </c>
      <c r="E90" s="2" t="s">
        <v>10</v>
      </c>
      <c r="F90" s="2" t="s">
        <v>11</v>
      </c>
      <c r="G90" s="3">
        <v>45260</v>
      </c>
      <c r="H90" s="6">
        <v>2500</v>
      </c>
      <c r="I90" s="3">
        <v>45273</v>
      </c>
    </row>
    <row r="91" spans="1:9" x14ac:dyDescent="0.35">
      <c r="A91" s="2">
        <v>104221</v>
      </c>
      <c r="B91" s="2" t="s">
        <v>114</v>
      </c>
      <c r="C91" s="2">
        <v>1202189</v>
      </c>
      <c r="D91" s="2" t="s">
        <v>14</v>
      </c>
      <c r="E91" s="2" t="s">
        <v>10</v>
      </c>
      <c r="F91" s="2" t="s">
        <v>28</v>
      </c>
      <c r="G91" s="3">
        <v>45261</v>
      </c>
      <c r="H91" s="6">
        <v>10000</v>
      </c>
      <c r="I91" s="3">
        <v>45274</v>
      </c>
    </row>
    <row r="92" spans="1:9" x14ac:dyDescent="0.35">
      <c r="A92" s="2">
        <v>104500</v>
      </c>
      <c r="B92" s="2" t="s">
        <v>115</v>
      </c>
      <c r="C92" s="2">
        <v>3201828</v>
      </c>
      <c r="D92" s="2" t="s">
        <v>18</v>
      </c>
      <c r="E92" s="2" t="s">
        <v>10</v>
      </c>
      <c r="F92" s="2" t="s">
        <v>116</v>
      </c>
      <c r="G92" s="3">
        <v>45260</v>
      </c>
      <c r="H92" s="6">
        <v>10000</v>
      </c>
      <c r="I92" s="3">
        <v>45274</v>
      </c>
    </row>
    <row r="93" spans="1:9" x14ac:dyDescent="0.35">
      <c r="A93" s="2">
        <v>106366</v>
      </c>
      <c r="B93" s="2" t="s">
        <v>123</v>
      </c>
      <c r="C93" s="2">
        <v>1020297</v>
      </c>
      <c r="D93" s="2" t="s">
        <v>14</v>
      </c>
      <c r="E93" s="2" t="s">
        <v>10</v>
      </c>
      <c r="F93" s="2" t="s">
        <v>28</v>
      </c>
      <c r="G93" s="3">
        <v>45236</v>
      </c>
      <c r="H93" s="6">
        <v>125000</v>
      </c>
      <c r="I93" s="3">
        <v>45274</v>
      </c>
    </row>
    <row r="94" spans="1:9" x14ac:dyDescent="0.35">
      <c r="A94" s="2">
        <v>106983</v>
      </c>
      <c r="B94" s="2" t="s">
        <v>128</v>
      </c>
      <c r="C94" s="2">
        <v>3211198</v>
      </c>
      <c r="D94" s="2" t="s">
        <v>9</v>
      </c>
      <c r="E94" s="2" t="s">
        <v>10</v>
      </c>
      <c r="F94" s="2" t="s">
        <v>12</v>
      </c>
      <c r="G94" s="3">
        <v>45245</v>
      </c>
      <c r="H94" s="6">
        <v>45000</v>
      </c>
      <c r="I94" s="3">
        <v>45274</v>
      </c>
    </row>
    <row r="95" spans="1:9" x14ac:dyDescent="0.35">
      <c r="A95" s="2">
        <v>107288</v>
      </c>
      <c r="B95" s="2" t="s">
        <v>131</v>
      </c>
      <c r="C95" s="2">
        <v>521946</v>
      </c>
      <c r="D95" s="2" t="s">
        <v>9</v>
      </c>
      <c r="E95" s="2" t="s">
        <v>10</v>
      </c>
      <c r="F95" s="2" t="s">
        <v>12</v>
      </c>
      <c r="G95" s="3">
        <v>45236</v>
      </c>
      <c r="H95" s="6">
        <v>22000</v>
      </c>
      <c r="I95" s="3">
        <v>45274</v>
      </c>
    </row>
    <row r="96" spans="1:9" x14ac:dyDescent="0.35">
      <c r="A96" s="2" t="s">
        <v>144</v>
      </c>
      <c r="B96" s="2" t="s">
        <v>145</v>
      </c>
      <c r="C96" s="2">
        <v>1221647</v>
      </c>
      <c r="D96" s="2" t="s">
        <v>9</v>
      </c>
      <c r="E96" s="2" t="s">
        <v>10</v>
      </c>
      <c r="F96" s="2" t="s">
        <v>22</v>
      </c>
      <c r="G96" s="3">
        <v>45259</v>
      </c>
      <c r="H96" s="6">
        <v>162500</v>
      </c>
      <c r="I96" s="3">
        <v>45274</v>
      </c>
    </row>
    <row r="97" spans="1:9" x14ac:dyDescent="0.35">
      <c r="A97" s="2">
        <v>108183</v>
      </c>
      <c r="B97" s="2" t="s">
        <v>147</v>
      </c>
      <c r="C97" s="2">
        <v>1221004</v>
      </c>
      <c r="D97" s="2" t="s">
        <v>17</v>
      </c>
      <c r="E97" s="2" t="s">
        <v>10</v>
      </c>
      <c r="F97" s="2" t="s">
        <v>13</v>
      </c>
      <c r="G97" s="3">
        <v>45209</v>
      </c>
      <c r="H97" s="6">
        <v>145000</v>
      </c>
      <c r="I97" s="3">
        <v>45274</v>
      </c>
    </row>
    <row r="98" spans="1:9" x14ac:dyDescent="0.35">
      <c r="A98" s="2">
        <v>108324</v>
      </c>
      <c r="B98" s="2" t="s">
        <v>159</v>
      </c>
      <c r="C98" s="2">
        <v>2222094</v>
      </c>
      <c r="D98" s="2" t="s">
        <v>14</v>
      </c>
      <c r="E98" s="2" t="s">
        <v>10</v>
      </c>
      <c r="F98" s="2" t="s">
        <v>11</v>
      </c>
      <c r="G98" s="3">
        <v>45264</v>
      </c>
      <c r="H98" s="6">
        <v>25000</v>
      </c>
      <c r="I98" s="3">
        <v>45274</v>
      </c>
    </row>
    <row r="99" spans="1:9" x14ac:dyDescent="0.35">
      <c r="A99" s="2">
        <v>108379</v>
      </c>
      <c r="B99" s="2" t="s">
        <v>161</v>
      </c>
      <c r="C99" s="2">
        <v>322623</v>
      </c>
      <c r="D99" s="2" t="s">
        <v>9</v>
      </c>
      <c r="E99" s="2" t="s">
        <v>10</v>
      </c>
      <c r="F99" s="2" t="s">
        <v>20</v>
      </c>
      <c r="G99" s="3">
        <v>45259</v>
      </c>
      <c r="H99" s="6">
        <v>17500</v>
      </c>
      <c r="I99" s="3">
        <v>45274</v>
      </c>
    </row>
    <row r="100" spans="1:9" x14ac:dyDescent="0.35">
      <c r="A100" s="2">
        <v>108423</v>
      </c>
      <c r="B100" s="2" t="s">
        <v>163</v>
      </c>
      <c r="C100" s="2">
        <v>3221504</v>
      </c>
      <c r="D100" s="2" t="s">
        <v>9</v>
      </c>
      <c r="E100" s="2" t="s">
        <v>10</v>
      </c>
      <c r="F100" s="2" t="s">
        <v>27</v>
      </c>
      <c r="G100" s="3">
        <v>45202</v>
      </c>
      <c r="H100" s="6">
        <v>40000</v>
      </c>
      <c r="I100" s="3">
        <v>45274</v>
      </c>
    </row>
    <row r="101" spans="1:9" x14ac:dyDescent="0.35">
      <c r="A101" s="2">
        <v>108541</v>
      </c>
      <c r="B101" s="2" t="s">
        <v>170</v>
      </c>
      <c r="C101" s="2">
        <v>4221715</v>
      </c>
      <c r="D101" s="2" t="s">
        <v>9</v>
      </c>
      <c r="E101" s="2" t="s">
        <v>10</v>
      </c>
      <c r="F101" s="2" t="s">
        <v>11</v>
      </c>
      <c r="G101" s="3">
        <v>45236</v>
      </c>
      <c r="H101" s="6">
        <v>2500</v>
      </c>
      <c r="I101" s="3">
        <v>45274</v>
      </c>
    </row>
    <row r="102" spans="1:9" x14ac:dyDescent="0.35">
      <c r="A102" s="2" t="s">
        <v>195</v>
      </c>
      <c r="B102" s="2" t="s">
        <v>196</v>
      </c>
      <c r="C102" s="2">
        <v>11221171</v>
      </c>
      <c r="D102" s="2" t="s">
        <v>9</v>
      </c>
      <c r="E102" s="2" t="s">
        <v>10</v>
      </c>
      <c r="F102" s="2" t="s">
        <v>13</v>
      </c>
      <c r="G102" s="3">
        <v>45245</v>
      </c>
      <c r="H102" s="6">
        <v>17500</v>
      </c>
      <c r="I102" s="3">
        <v>45274</v>
      </c>
    </row>
    <row r="103" spans="1:9" x14ac:dyDescent="0.35">
      <c r="A103" s="2" t="s">
        <v>203</v>
      </c>
      <c r="B103" s="2" t="s">
        <v>204</v>
      </c>
      <c r="C103" s="2">
        <v>8223376</v>
      </c>
      <c r="D103" s="2" t="s">
        <v>17</v>
      </c>
      <c r="E103" s="2" t="s">
        <v>10</v>
      </c>
      <c r="F103" s="2" t="s">
        <v>13</v>
      </c>
      <c r="G103" s="3">
        <v>45245</v>
      </c>
      <c r="H103" s="6">
        <v>115000</v>
      </c>
      <c r="I103" s="3">
        <v>45274</v>
      </c>
    </row>
    <row r="104" spans="1:9" x14ac:dyDescent="0.35">
      <c r="A104" s="2">
        <v>109138</v>
      </c>
      <c r="B104" s="2" t="s">
        <v>214</v>
      </c>
      <c r="C104" s="2">
        <v>1022712</v>
      </c>
      <c r="D104" s="2" t="s">
        <v>9</v>
      </c>
      <c r="E104" s="2" t="s">
        <v>10</v>
      </c>
      <c r="F104" s="2" t="s">
        <v>13</v>
      </c>
      <c r="G104" s="3">
        <v>45259</v>
      </c>
      <c r="H104" s="6">
        <v>17983</v>
      </c>
      <c r="I104" s="3">
        <v>45274</v>
      </c>
    </row>
    <row r="105" spans="1:9" x14ac:dyDescent="0.35">
      <c r="A105" s="2">
        <v>109291</v>
      </c>
      <c r="B105" s="2" t="s">
        <v>223</v>
      </c>
      <c r="C105" s="2">
        <v>11221747</v>
      </c>
      <c r="D105" s="2" t="s">
        <v>14</v>
      </c>
      <c r="E105" s="2" t="s">
        <v>10</v>
      </c>
      <c r="F105" s="2" t="s">
        <v>12</v>
      </c>
      <c r="G105" s="3">
        <v>45259</v>
      </c>
      <c r="H105" s="6">
        <v>15000</v>
      </c>
      <c r="I105" s="3">
        <v>45274</v>
      </c>
    </row>
    <row r="106" spans="1:9" x14ac:dyDescent="0.35">
      <c r="A106" s="2">
        <v>109379</v>
      </c>
      <c r="B106" s="2" t="s">
        <v>226</v>
      </c>
      <c r="C106" s="2">
        <v>12221619</v>
      </c>
      <c r="D106" s="2" t="s">
        <v>17</v>
      </c>
      <c r="E106" s="2" t="s">
        <v>10</v>
      </c>
      <c r="F106" s="2" t="s">
        <v>13</v>
      </c>
      <c r="G106" s="3">
        <v>45259</v>
      </c>
      <c r="H106" s="6">
        <v>8000</v>
      </c>
      <c r="I106" s="3">
        <v>45274</v>
      </c>
    </row>
    <row r="107" spans="1:9" x14ac:dyDescent="0.35">
      <c r="A107" s="2">
        <v>109452</v>
      </c>
      <c r="B107" s="2" t="s">
        <v>232</v>
      </c>
      <c r="C107" s="2">
        <v>123606</v>
      </c>
      <c r="D107" s="2" t="s">
        <v>9</v>
      </c>
      <c r="E107" s="2" t="s">
        <v>10</v>
      </c>
      <c r="F107" s="2" t="s">
        <v>11</v>
      </c>
      <c r="G107" s="3">
        <v>45259</v>
      </c>
      <c r="H107" s="6">
        <v>5000</v>
      </c>
      <c r="I107" s="3">
        <v>45274</v>
      </c>
    </row>
    <row r="108" spans="1:9" x14ac:dyDescent="0.35">
      <c r="A108" s="2">
        <v>109521</v>
      </c>
      <c r="B108" s="2" t="s">
        <v>237</v>
      </c>
      <c r="C108" s="2">
        <v>1232166</v>
      </c>
      <c r="D108" s="2" t="s">
        <v>17</v>
      </c>
      <c r="E108" s="2" t="s">
        <v>10</v>
      </c>
      <c r="F108" s="2" t="s">
        <v>155</v>
      </c>
      <c r="G108" s="3">
        <v>45264</v>
      </c>
      <c r="H108" s="6">
        <v>4500</v>
      </c>
      <c r="I108" s="3">
        <v>45274</v>
      </c>
    </row>
    <row r="109" spans="1:9" x14ac:dyDescent="0.35">
      <c r="A109" s="2">
        <v>109563</v>
      </c>
      <c r="B109" s="2" t="s">
        <v>239</v>
      </c>
      <c r="C109" s="2">
        <v>1232976</v>
      </c>
      <c r="D109" s="2" t="s">
        <v>17</v>
      </c>
      <c r="E109" s="2" t="s">
        <v>10</v>
      </c>
      <c r="F109" s="2" t="s">
        <v>13</v>
      </c>
      <c r="G109" s="3">
        <v>45237</v>
      </c>
      <c r="H109" s="6">
        <v>40000</v>
      </c>
      <c r="I109" s="3">
        <v>45274</v>
      </c>
    </row>
    <row r="110" spans="1:9" x14ac:dyDescent="0.35">
      <c r="A110" s="2">
        <v>110009</v>
      </c>
      <c r="B110" s="2" t="s">
        <v>242</v>
      </c>
      <c r="C110" s="2">
        <v>4231885</v>
      </c>
      <c r="D110" s="2" t="s">
        <v>14</v>
      </c>
      <c r="E110" s="2" t="s">
        <v>10</v>
      </c>
      <c r="F110" s="2" t="s">
        <v>20</v>
      </c>
      <c r="G110" s="3">
        <v>45260</v>
      </c>
      <c r="H110" s="6">
        <v>13000</v>
      </c>
      <c r="I110" s="3">
        <v>45274</v>
      </c>
    </row>
    <row r="111" spans="1:9" x14ac:dyDescent="0.35">
      <c r="A111" s="2">
        <v>108786</v>
      </c>
      <c r="B111" s="2" t="s">
        <v>188</v>
      </c>
      <c r="C111" s="2">
        <v>722149</v>
      </c>
      <c r="D111" s="2" t="s">
        <v>9</v>
      </c>
      <c r="E111" s="2" t="s">
        <v>10</v>
      </c>
      <c r="F111" s="2" t="s">
        <v>13</v>
      </c>
      <c r="G111" s="3">
        <v>45268</v>
      </c>
      <c r="H111" s="6">
        <v>20000</v>
      </c>
      <c r="I111" s="3">
        <v>45281</v>
      </c>
    </row>
    <row r="112" spans="1:9" x14ac:dyDescent="0.35">
      <c r="A112" s="2">
        <v>108860</v>
      </c>
      <c r="B112" s="2" t="s">
        <v>192</v>
      </c>
      <c r="C112" s="2">
        <v>722987</v>
      </c>
      <c r="D112" s="2" t="s">
        <v>9</v>
      </c>
      <c r="E112" s="2" t="s">
        <v>10</v>
      </c>
      <c r="F112" s="2" t="s">
        <v>12</v>
      </c>
      <c r="G112" s="3">
        <v>45266</v>
      </c>
      <c r="H112" s="6">
        <v>125000</v>
      </c>
      <c r="I112" s="3">
        <v>45281</v>
      </c>
    </row>
    <row r="113" spans="1:9" x14ac:dyDescent="0.35">
      <c r="A113" s="2">
        <v>108967</v>
      </c>
      <c r="B113" s="2" t="s">
        <v>200</v>
      </c>
      <c r="C113" s="2">
        <v>8223202</v>
      </c>
      <c r="D113" s="2" t="s">
        <v>9</v>
      </c>
      <c r="E113" s="2" t="s">
        <v>10</v>
      </c>
      <c r="F113" s="2" t="s">
        <v>21</v>
      </c>
      <c r="G113" s="3">
        <v>45264</v>
      </c>
      <c r="H113" s="6">
        <v>22500</v>
      </c>
      <c r="I113" s="3">
        <v>45281</v>
      </c>
    </row>
    <row r="114" spans="1:9" x14ac:dyDescent="0.35">
      <c r="A114" s="2">
        <v>109157</v>
      </c>
      <c r="B114" s="2" t="s">
        <v>215</v>
      </c>
      <c r="C114" s="2">
        <v>1022563</v>
      </c>
      <c r="D114" s="2" t="s">
        <v>14</v>
      </c>
      <c r="E114" s="2" t="s">
        <v>10</v>
      </c>
      <c r="F114" s="2" t="s">
        <v>24</v>
      </c>
      <c r="G114" s="3">
        <v>45264</v>
      </c>
      <c r="H114" s="6">
        <v>32500</v>
      </c>
      <c r="I114" s="3">
        <v>45281</v>
      </c>
    </row>
    <row r="115" spans="1:9" x14ac:dyDescent="0.35">
      <c r="A115" s="2">
        <v>109580</v>
      </c>
      <c r="B115" s="2" t="s">
        <v>240</v>
      </c>
      <c r="C115" s="2">
        <v>1232865</v>
      </c>
      <c r="D115" s="2" t="s">
        <v>17</v>
      </c>
      <c r="E115" s="2" t="s">
        <v>10</v>
      </c>
      <c r="F115" s="2" t="s">
        <v>13</v>
      </c>
      <c r="G115" s="3">
        <v>45268</v>
      </c>
      <c r="H115" s="6">
        <v>7500</v>
      </c>
      <c r="I115" s="3">
        <v>45281</v>
      </c>
    </row>
    <row r="116" spans="1:9" x14ac:dyDescent="0.35">
      <c r="A116" s="2">
        <v>108923</v>
      </c>
      <c r="B116" s="2" t="s">
        <v>198</v>
      </c>
      <c r="C116" s="2">
        <v>6222353</v>
      </c>
      <c r="D116" s="2" t="s">
        <v>9</v>
      </c>
      <c r="E116" s="2" t="s">
        <v>10</v>
      </c>
      <c r="F116" s="2" t="s">
        <v>13</v>
      </c>
      <c r="G116" s="3">
        <v>45236</v>
      </c>
      <c r="H116" s="6">
        <v>165000</v>
      </c>
      <c r="I116" s="3">
        <v>45287</v>
      </c>
    </row>
    <row r="117" spans="1:9" x14ac:dyDescent="0.35">
      <c r="A117" s="2">
        <v>109462</v>
      </c>
      <c r="B117" s="2" t="s">
        <v>233</v>
      </c>
      <c r="C117" s="2">
        <v>123745</v>
      </c>
      <c r="D117" s="2" t="s">
        <v>19</v>
      </c>
      <c r="E117" s="2" t="s">
        <v>10</v>
      </c>
      <c r="F117" s="2" t="s">
        <v>29</v>
      </c>
      <c r="G117" s="3">
        <v>45273</v>
      </c>
      <c r="H117" s="6">
        <v>33500</v>
      </c>
      <c r="I117" s="3">
        <v>45287</v>
      </c>
    </row>
    <row r="118" spans="1:9" x14ac:dyDescent="0.35">
      <c r="A118" s="2">
        <v>102382</v>
      </c>
      <c r="B118" s="2" t="s">
        <v>111</v>
      </c>
      <c r="C118" s="2">
        <v>719150</v>
      </c>
      <c r="D118" s="2" t="s">
        <v>9</v>
      </c>
      <c r="E118" s="2" t="s">
        <v>10</v>
      </c>
      <c r="F118" s="2" t="s">
        <v>11</v>
      </c>
      <c r="G118" s="3">
        <v>45280</v>
      </c>
      <c r="H118" s="6">
        <v>1000</v>
      </c>
      <c r="I118" s="3">
        <v>45289</v>
      </c>
    </row>
    <row r="119" spans="1:9" x14ac:dyDescent="0.35">
      <c r="A119" s="2">
        <v>108720</v>
      </c>
      <c r="B119" s="2" t="s">
        <v>185</v>
      </c>
      <c r="C119" s="2">
        <v>622624</v>
      </c>
      <c r="D119" s="2" t="s">
        <v>9</v>
      </c>
      <c r="E119" s="2" t="s">
        <v>10</v>
      </c>
      <c r="F119" s="2" t="s">
        <v>11</v>
      </c>
      <c r="G119" s="3">
        <v>45264</v>
      </c>
      <c r="H119" s="6">
        <v>2500</v>
      </c>
      <c r="I119" s="3">
        <v>45289</v>
      </c>
    </row>
    <row r="120" spans="1:9" x14ac:dyDescent="0.35">
      <c r="G120" s="3"/>
      <c r="I120" s="3"/>
    </row>
    <row r="121" spans="1:9" x14ac:dyDescent="0.35">
      <c r="F121" s="1" t="s">
        <v>92</v>
      </c>
      <c r="G121" s="13"/>
      <c r="H121" s="7">
        <f>SUM(H2:H120)</f>
        <v>6420315.5999999996</v>
      </c>
      <c r="I121" s="3"/>
    </row>
    <row r="122" spans="1:9" x14ac:dyDescent="0.35">
      <c r="G122" s="3"/>
      <c r="I122" s="3"/>
    </row>
    <row r="123" spans="1:9" x14ac:dyDescent="0.35">
      <c r="G123" s="3"/>
      <c r="I123" s="3"/>
    </row>
    <row r="124" spans="1:9" x14ac:dyDescent="0.35">
      <c r="G124" s="3"/>
      <c r="I124" s="3"/>
    </row>
    <row r="125" spans="1:9" x14ac:dyDescent="0.35">
      <c r="G125" s="3"/>
      <c r="I125" s="3"/>
    </row>
    <row r="126" spans="1:9" x14ac:dyDescent="0.35">
      <c r="G126" s="3"/>
      <c r="I126" s="3"/>
    </row>
    <row r="127" spans="1:9" x14ac:dyDescent="0.35">
      <c r="G127" s="3"/>
      <c r="I127" s="3"/>
    </row>
    <row r="128" spans="1:9" x14ac:dyDescent="0.35">
      <c r="G128" s="3"/>
      <c r="I128" s="3"/>
    </row>
    <row r="129" spans="7:9" x14ac:dyDescent="0.35">
      <c r="G129" s="3"/>
      <c r="I129" s="3"/>
    </row>
    <row r="130" spans="7:9" x14ac:dyDescent="0.35">
      <c r="G130" s="3"/>
      <c r="I130" s="3"/>
    </row>
    <row r="131" spans="7:9" x14ac:dyDescent="0.35">
      <c r="G131" s="3"/>
      <c r="I131" s="3"/>
    </row>
    <row r="132" spans="7:9" x14ac:dyDescent="0.35">
      <c r="G132" s="3"/>
      <c r="I132" s="3"/>
    </row>
    <row r="133" spans="7:9" x14ac:dyDescent="0.35">
      <c r="G133" s="3"/>
      <c r="I133" s="3"/>
    </row>
    <row r="134" spans="7:9" x14ac:dyDescent="0.35">
      <c r="G134" s="3"/>
      <c r="I134" s="3"/>
    </row>
    <row r="135" spans="7:9" x14ac:dyDescent="0.35">
      <c r="G135" s="3"/>
      <c r="I135" s="3"/>
    </row>
    <row r="136" spans="7:9" x14ac:dyDescent="0.35">
      <c r="G136" s="3"/>
      <c r="I136" s="3"/>
    </row>
    <row r="137" spans="7:9" x14ac:dyDescent="0.35">
      <c r="G137" s="3"/>
      <c r="I137" s="3"/>
    </row>
    <row r="138" spans="7:9" x14ac:dyDescent="0.35">
      <c r="G138" s="3"/>
      <c r="I138" s="3"/>
    </row>
    <row r="139" spans="7:9" x14ac:dyDescent="0.35">
      <c r="G139" s="3"/>
      <c r="I139" s="3"/>
    </row>
    <row r="140" spans="7:9" x14ac:dyDescent="0.35">
      <c r="G140" s="3"/>
      <c r="I140" s="3"/>
    </row>
    <row r="141" spans="7:9" x14ac:dyDescent="0.35">
      <c r="G141" s="3"/>
      <c r="I141" s="3"/>
    </row>
    <row r="142" spans="7:9" x14ac:dyDescent="0.35">
      <c r="G142" s="3"/>
      <c r="I142" s="3"/>
    </row>
    <row r="143" spans="7:9" x14ac:dyDescent="0.35">
      <c r="G143" s="3"/>
      <c r="I143" s="3"/>
    </row>
    <row r="144" spans="7:9" x14ac:dyDescent="0.35">
      <c r="G144" s="3"/>
      <c r="I144" s="3"/>
    </row>
    <row r="145" spans="7:9" x14ac:dyDescent="0.35">
      <c r="G145" s="3"/>
      <c r="I145" s="3"/>
    </row>
    <row r="146" spans="7:9" x14ac:dyDescent="0.35">
      <c r="G146" s="3"/>
      <c r="I146" s="3"/>
    </row>
    <row r="147" spans="7:9" x14ac:dyDescent="0.35">
      <c r="G147" s="3"/>
      <c r="I147" s="3"/>
    </row>
    <row r="148" spans="7:9" x14ac:dyDescent="0.35">
      <c r="G148" s="3"/>
      <c r="I148" s="3"/>
    </row>
    <row r="149" spans="7:9" x14ac:dyDescent="0.35">
      <c r="G149" s="3"/>
      <c r="I149" s="3"/>
    </row>
    <row r="150" spans="7:9" x14ac:dyDescent="0.35">
      <c r="G150" s="3"/>
      <c r="I150" s="3"/>
    </row>
    <row r="151" spans="7:9" x14ac:dyDescent="0.35">
      <c r="G151" s="3"/>
      <c r="I151" s="3"/>
    </row>
    <row r="152" spans="7:9" x14ac:dyDescent="0.35">
      <c r="G152" s="3"/>
      <c r="I152" s="3"/>
    </row>
    <row r="153" spans="7:9" x14ac:dyDescent="0.35">
      <c r="G153" s="3"/>
      <c r="I153" s="3"/>
    </row>
    <row r="154" spans="7:9" x14ac:dyDescent="0.35">
      <c r="G154" s="3"/>
      <c r="I154" s="3"/>
    </row>
    <row r="155" spans="7:9" x14ac:dyDescent="0.35">
      <c r="G155" s="3"/>
      <c r="I155" s="3"/>
    </row>
    <row r="156" spans="7:9" x14ac:dyDescent="0.35">
      <c r="G156" s="3"/>
      <c r="I156" s="3"/>
    </row>
    <row r="157" spans="7:9" x14ac:dyDescent="0.35">
      <c r="G157" s="3"/>
      <c r="I157" s="3"/>
    </row>
    <row r="158" spans="7:9" x14ac:dyDescent="0.35">
      <c r="G158" s="3"/>
      <c r="I158" s="3"/>
    </row>
    <row r="159" spans="7:9" x14ac:dyDescent="0.35">
      <c r="G159" s="3"/>
      <c r="I159" s="3"/>
    </row>
    <row r="160" spans="7:9" x14ac:dyDescent="0.35">
      <c r="G160" s="3"/>
      <c r="I160" s="3"/>
    </row>
    <row r="161" spans="7:9" x14ac:dyDescent="0.35">
      <c r="G161" s="3"/>
      <c r="I161" s="3"/>
    </row>
    <row r="162" spans="7:9" x14ac:dyDescent="0.35">
      <c r="G162" s="3"/>
      <c r="I162" s="3"/>
    </row>
    <row r="163" spans="7:9" x14ac:dyDescent="0.35">
      <c r="G163" s="3"/>
      <c r="I163" s="3"/>
    </row>
    <row r="164" spans="7:9" x14ac:dyDescent="0.35">
      <c r="G164" s="3"/>
      <c r="I164" s="3"/>
    </row>
    <row r="165" spans="7:9" x14ac:dyDescent="0.35">
      <c r="G165" s="3"/>
      <c r="I165" s="3"/>
    </row>
    <row r="166" spans="7:9" x14ac:dyDescent="0.35">
      <c r="G166" s="3"/>
      <c r="I166" s="3"/>
    </row>
    <row r="167" spans="7:9" x14ac:dyDescent="0.35">
      <c r="G167" s="3"/>
      <c r="I167" s="3"/>
    </row>
    <row r="168" spans="7:9" x14ac:dyDescent="0.35">
      <c r="G168" s="3"/>
      <c r="I168" s="3"/>
    </row>
    <row r="169" spans="7:9" x14ac:dyDescent="0.35">
      <c r="G169" s="3"/>
      <c r="I169" s="3"/>
    </row>
    <row r="170" spans="7:9" x14ac:dyDescent="0.35">
      <c r="G170" s="3"/>
    </row>
    <row r="171" spans="7:9" x14ac:dyDescent="0.35">
      <c r="G171" s="3"/>
    </row>
    <row r="172" spans="7:9" x14ac:dyDescent="0.35">
      <c r="G172" s="3"/>
    </row>
    <row r="173" spans="7:9" x14ac:dyDescent="0.35">
      <c r="G173" s="3"/>
    </row>
    <row r="174" spans="7:9" x14ac:dyDescent="0.35">
      <c r="G174" s="3"/>
    </row>
    <row r="175" spans="7:9" x14ac:dyDescent="0.35">
      <c r="G175" s="3"/>
    </row>
    <row r="176" spans="7:9" x14ac:dyDescent="0.35">
      <c r="G176" s="3"/>
    </row>
    <row r="177" spans="7:7" x14ac:dyDescent="0.35">
      <c r="G177" s="3"/>
    </row>
    <row r="178" spans="7:7" x14ac:dyDescent="0.35">
      <c r="G178" s="3"/>
    </row>
    <row r="179" spans="7:7" x14ac:dyDescent="0.35">
      <c r="G179" s="3"/>
    </row>
    <row r="180" spans="7:7" x14ac:dyDescent="0.35">
      <c r="G180" s="3"/>
    </row>
    <row r="181" spans="7:7" x14ac:dyDescent="0.35">
      <c r="G181" s="3"/>
    </row>
    <row r="182" spans="7:7" x14ac:dyDescent="0.35">
      <c r="G182" s="3"/>
    </row>
  </sheetData>
  <sortState xmlns:xlrd2="http://schemas.microsoft.com/office/spreadsheetml/2017/richdata2" ref="A2:J182">
    <sortCondition ref="I1:I18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workbookViewId="0">
      <pane ySplit="1" topLeftCell="A2" activePane="bottomLeft" state="frozen"/>
      <selection pane="bottomLeft" activeCell="F27" sqref="F27"/>
    </sheetView>
  </sheetViews>
  <sheetFormatPr defaultColWidth="9.1796875" defaultRowHeight="14.5" x14ac:dyDescent="0.35"/>
  <cols>
    <col min="1" max="1" width="12.7265625" style="14" bestFit="1" customWidth="1"/>
    <col min="2" max="2" width="25.7265625" style="14" bestFit="1" customWidth="1"/>
    <col min="3" max="3" width="12.81640625" style="14" bestFit="1" customWidth="1"/>
    <col min="4" max="4" width="20.54296875" style="14" bestFit="1" customWidth="1"/>
    <col min="5" max="5" width="14" style="14" bestFit="1" customWidth="1"/>
    <col min="6" max="6" width="26" style="14" bestFit="1" customWidth="1"/>
    <col min="7" max="7" width="13.7265625" style="14" bestFit="1" customWidth="1"/>
    <col min="8" max="8" width="15.26953125" style="14" bestFit="1" customWidth="1"/>
    <col min="9" max="9" width="46.453125" style="14" bestFit="1" customWidth="1"/>
    <col min="10" max="16384" width="9.1796875" style="14"/>
  </cols>
  <sheetData>
    <row r="1" spans="1:9" s="18" customFormat="1" x14ac:dyDescent="0.35">
      <c r="A1" s="21" t="s">
        <v>1</v>
      </c>
      <c r="B1" s="21" t="s">
        <v>2</v>
      </c>
      <c r="C1" s="21" t="s">
        <v>3</v>
      </c>
      <c r="D1" s="21" t="s">
        <v>4</v>
      </c>
      <c r="E1" s="21" t="s">
        <v>5</v>
      </c>
      <c r="F1" s="21" t="s">
        <v>6</v>
      </c>
      <c r="G1" s="21" t="s">
        <v>7</v>
      </c>
      <c r="H1" s="21" t="s">
        <v>8</v>
      </c>
      <c r="I1" s="21" t="s">
        <v>50</v>
      </c>
    </row>
    <row r="2" spans="1:9" x14ac:dyDescent="0.35">
      <c r="A2" s="14" t="s">
        <v>51</v>
      </c>
      <c r="B2" s="14" t="s">
        <v>52</v>
      </c>
      <c r="C2" s="14" t="s">
        <v>17</v>
      </c>
      <c r="D2" s="14" t="s">
        <v>32</v>
      </c>
      <c r="E2" s="14" t="s">
        <v>35</v>
      </c>
      <c r="F2" s="15">
        <v>45232</v>
      </c>
      <c r="G2" s="16">
        <v>32500</v>
      </c>
      <c r="H2" s="15">
        <v>45246</v>
      </c>
    </row>
    <row r="3" spans="1:9" x14ac:dyDescent="0.35">
      <c r="A3" s="14" t="s">
        <v>53</v>
      </c>
      <c r="B3" s="14" t="s">
        <v>54</v>
      </c>
      <c r="C3" s="14" t="s">
        <v>17</v>
      </c>
      <c r="D3" s="14" t="s">
        <v>32</v>
      </c>
      <c r="E3" s="14" t="s">
        <v>37</v>
      </c>
      <c r="F3" s="15">
        <v>45218</v>
      </c>
      <c r="G3" s="16">
        <v>350000</v>
      </c>
      <c r="H3" s="15">
        <v>45232</v>
      </c>
    </row>
    <row r="4" spans="1:9" x14ac:dyDescent="0.35">
      <c r="A4" s="14" t="s">
        <v>55</v>
      </c>
      <c r="B4" s="14" t="s">
        <v>56</v>
      </c>
      <c r="C4" s="14" t="s">
        <v>17</v>
      </c>
      <c r="D4" s="14" t="s">
        <v>32</v>
      </c>
      <c r="E4" s="14" t="s">
        <v>37</v>
      </c>
      <c r="F4" s="15">
        <v>45222</v>
      </c>
      <c r="G4" s="16">
        <v>4500</v>
      </c>
      <c r="H4" s="15">
        <v>45204</v>
      </c>
    </row>
    <row r="5" spans="1:9" x14ac:dyDescent="0.35">
      <c r="A5" s="14" t="s">
        <v>57</v>
      </c>
      <c r="B5" s="17">
        <v>200500375</v>
      </c>
      <c r="C5" s="14" t="s">
        <v>17</v>
      </c>
      <c r="D5" s="14" t="s">
        <v>32</v>
      </c>
      <c r="E5" s="14" t="s">
        <v>33</v>
      </c>
      <c r="F5" s="15">
        <v>45245</v>
      </c>
      <c r="G5" s="16">
        <v>12500</v>
      </c>
      <c r="H5" s="15">
        <v>45260</v>
      </c>
    </row>
    <row r="6" spans="1:9" x14ac:dyDescent="0.35">
      <c r="A6" s="14" t="s">
        <v>58</v>
      </c>
      <c r="B6" s="14">
        <v>21120116</v>
      </c>
      <c r="C6" s="14" t="s">
        <v>25</v>
      </c>
      <c r="D6" s="14" t="s">
        <v>32</v>
      </c>
      <c r="E6" s="14" t="s">
        <v>59</v>
      </c>
      <c r="F6" s="15">
        <v>45156</v>
      </c>
      <c r="G6" s="16">
        <v>400000</v>
      </c>
      <c r="H6" s="15">
        <v>45225</v>
      </c>
    </row>
    <row r="7" spans="1:9" x14ac:dyDescent="0.35">
      <c r="A7" s="14" t="s">
        <v>60</v>
      </c>
      <c r="B7" s="14" t="s">
        <v>61</v>
      </c>
      <c r="C7" s="14" t="s">
        <v>25</v>
      </c>
      <c r="D7" s="14" t="s">
        <v>32</v>
      </c>
      <c r="E7" s="14" t="s">
        <v>36</v>
      </c>
      <c r="F7" s="15">
        <v>45229</v>
      </c>
      <c r="G7" s="16">
        <v>50000</v>
      </c>
      <c r="H7" s="15">
        <v>45246</v>
      </c>
    </row>
    <row r="8" spans="1:9" x14ac:dyDescent="0.35">
      <c r="A8" s="14" t="s">
        <v>62</v>
      </c>
      <c r="B8" s="17">
        <v>190101328</v>
      </c>
      <c r="C8" s="14" t="s">
        <v>25</v>
      </c>
      <c r="D8" s="14" t="s">
        <v>32</v>
      </c>
      <c r="E8" s="14" t="s">
        <v>36</v>
      </c>
      <c r="F8" s="15">
        <v>45238</v>
      </c>
      <c r="G8" s="16">
        <v>67500</v>
      </c>
      <c r="H8" s="15">
        <v>45254</v>
      </c>
    </row>
    <row r="9" spans="1:9" x14ac:dyDescent="0.35">
      <c r="A9" s="14" t="s">
        <v>63</v>
      </c>
      <c r="B9" s="17">
        <v>220400639</v>
      </c>
      <c r="C9" s="14" t="s">
        <v>16</v>
      </c>
      <c r="D9" s="14" t="s">
        <v>32</v>
      </c>
      <c r="E9" s="14" t="s">
        <v>59</v>
      </c>
      <c r="F9" s="15">
        <v>45247</v>
      </c>
      <c r="G9" s="16">
        <v>75000</v>
      </c>
      <c r="H9" s="15">
        <v>45260</v>
      </c>
    </row>
    <row r="10" spans="1:9" x14ac:dyDescent="0.35">
      <c r="A10" s="14" t="s">
        <v>64</v>
      </c>
      <c r="B10" s="14" t="s">
        <v>65</v>
      </c>
      <c r="C10" s="14" t="s">
        <v>66</v>
      </c>
      <c r="D10" s="14" t="s">
        <v>32</v>
      </c>
      <c r="E10" s="14" t="s">
        <v>67</v>
      </c>
      <c r="F10" s="15">
        <v>45138</v>
      </c>
      <c r="G10" s="16">
        <v>10000</v>
      </c>
      <c r="H10" s="15">
        <v>45239</v>
      </c>
      <c r="I10" s="14" t="s">
        <v>68</v>
      </c>
    </row>
    <row r="11" spans="1:9" x14ac:dyDescent="0.35">
      <c r="A11" s="14" t="s">
        <v>69</v>
      </c>
      <c r="B11" s="14">
        <v>220502398</v>
      </c>
      <c r="C11" s="14" t="s">
        <v>17</v>
      </c>
      <c r="D11" s="14" t="s">
        <v>32</v>
      </c>
      <c r="F11" s="15">
        <v>45237</v>
      </c>
      <c r="G11" s="16">
        <v>8500</v>
      </c>
      <c r="H11" s="15">
        <v>45254</v>
      </c>
    </row>
    <row r="12" spans="1:9" x14ac:dyDescent="0.35">
      <c r="A12" s="14" t="s">
        <v>70</v>
      </c>
      <c r="B12" s="14" t="s">
        <v>71</v>
      </c>
      <c r="C12" s="14" t="s">
        <v>17</v>
      </c>
      <c r="D12" s="14" t="s">
        <v>32</v>
      </c>
      <c r="E12" s="14" t="s">
        <v>38</v>
      </c>
      <c r="F12" s="15">
        <v>45232</v>
      </c>
      <c r="G12" s="16">
        <v>9100000</v>
      </c>
      <c r="H12" s="15">
        <v>45254</v>
      </c>
    </row>
    <row r="13" spans="1:9" x14ac:dyDescent="0.35">
      <c r="A13" s="14" t="s">
        <v>72</v>
      </c>
      <c r="B13" s="14" t="s">
        <v>73</v>
      </c>
      <c r="C13" s="14" t="s">
        <v>17</v>
      </c>
      <c r="D13" s="14" t="s">
        <v>32</v>
      </c>
      <c r="E13" s="14" t="s">
        <v>33</v>
      </c>
      <c r="F13" s="15">
        <v>45230</v>
      </c>
      <c r="G13" s="16">
        <v>5000</v>
      </c>
      <c r="H13" s="15">
        <v>45246</v>
      </c>
    </row>
    <row r="14" spans="1:9" x14ac:dyDescent="0.35">
      <c r="A14" s="14" t="s">
        <v>74</v>
      </c>
      <c r="B14" s="14" t="s">
        <v>75</v>
      </c>
      <c r="C14" s="14" t="s">
        <v>17</v>
      </c>
      <c r="D14" s="14" t="s">
        <v>32</v>
      </c>
      <c r="E14" s="14" t="s">
        <v>33</v>
      </c>
      <c r="F14" s="15">
        <v>45259</v>
      </c>
      <c r="G14" s="16">
        <v>12500</v>
      </c>
      <c r="H14" s="15">
        <v>45274</v>
      </c>
    </row>
    <row r="15" spans="1:9" x14ac:dyDescent="0.35">
      <c r="A15" s="14" t="s">
        <v>76</v>
      </c>
      <c r="B15" s="17">
        <v>180202610</v>
      </c>
      <c r="C15" s="14" t="s">
        <v>17</v>
      </c>
      <c r="D15" s="14" t="s">
        <v>32</v>
      </c>
      <c r="E15" s="14" t="s">
        <v>34</v>
      </c>
      <c r="F15" s="15">
        <v>45202</v>
      </c>
      <c r="G15" s="16">
        <v>7500</v>
      </c>
      <c r="H15" s="15">
        <v>45218</v>
      </c>
    </row>
    <row r="16" spans="1:9" x14ac:dyDescent="0.35">
      <c r="A16" s="14" t="s">
        <v>77</v>
      </c>
      <c r="B16" s="14">
        <v>221000809</v>
      </c>
      <c r="C16" s="14" t="s">
        <v>17</v>
      </c>
      <c r="D16" s="14" t="s">
        <v>32</v>
      </c>
      <c r="E16" s="14" t="s">
        <v>37</v>
      </c>
      <c r="F16" s="15">
        <v>45259</v>
      </c>
      <c r="G16" s="16">
        <v>40000</v>
      </c>
      <c r="H16" s="15">
        <v>45274</v>
      </c>
    </row>
    <row r="17" spans="1:8" x14ac:dyDescent="0.35">
      <c r="A17" s="14" t="s">
        <v>78</v>
      </c>
      <c r="B17" s="14" t="s">
        <v>79</v>
      </c>
      <c r="C17" s="14" t="s">
        <v>25</v>
      </c>
      <c r="D17" s="14" t="s">
        <v>32</v>
      </c>
      <c r="E17" s="14" t="s">
        <v>80</v>
      </c>
      <c r="F17" s="15">
        <v>45197</v>
      </c>
      <c r="G17" s="16">
        <v>7000</v>
      </c>
      <c r="H17" s="15">
        <v>45225</v>
      </c>
    </row>
    <row r="18" spans="1:8" x14ac:dyDescent="0.35">
      <c r="A18" s="14" t="s">
        <v>81</v>
      </c>
      <c r="B18" s="14" t="s">
        <v>82</v>
      </c>
      <c r="C18" s="14" t="s">
        <v>17</v>
      </c>
      <c r="D18" s="14" t="s">
        <v>32</v>
      </c>
      <c r="E18" s="14" t="s">
        <v>33</v>
      </c>
      <c r="F18" s="15">
        <v>45203</v>
      </c>
      <c r="G18" s="16">
        <v>6500</v>
      </c>
      <c r="H18" s="15">
        <v>45218</v>
      </c>
    </row>
    <row r="19" spans="1:8" x14ac:dyDescent="0.35">
      <c r="A19" s="14" t="s">
        <v>83</v>
      </c>
      <c r="B19" s="14" t="s">
        <v>84</v>
      </c>
      <c r="C19" s="14" t="s">
        <v>17</v>
      </c>
      <c r="D19" s="14" t="s">
        <v>32</v>
      </c>
      <c r="E19" s="14" t="s">
        <v>36</v>
      </c>
      <c r="F19" s="15">
        <v>45216</v>
      </c>
      <c r="G19" s="16">
        <v>116</v>
      </c>
      <c r="H19" s="15">
        <v>45225</v>
      </c>
    </row>
    <row r="20" spans="1:8" x14ac:dyDescent="0.35">
      <c r="A20" s="14" t="s">
        <v>85</v>
      </c>
      <c r="B20" s="14" t="s">
        <v>86</v>
      </c>
      <c r="C20" s="14" t="s">
        <v>17</v>
      </c>
      <c r="D20" s="14" t="s">
        <v>32</v>
      </c>
      <c r="E20" s="14" t="s">
        <v>33</v>
      </c>
      <c r="F20" s="15">
        <v>45231</v>
      </c>
      <c r="G20" s="16">
        <v>130000</v>
      </c>
      <c r="H20" s="15">
        <v>45246</v>
      </c>
    </row>
    <row r="21" spans="1:8" x14ac:dyDescent="0.35">
      <c r="A21" s="14" t="s">
        <v>87</v>
      </c>
      <c r="B21" s="14" t="s">
        <v>88</v>
      </c>
      <c r="C21" s="14" t="s">
        <v>17</v>
      </c>
      <c r="D21" s="14" t="s">
        <v>32</v>
      </c>
      <c r="E21" s="14" t="s">
        <v>38</v>
      </c>
      <c r="F21" s="15">
        <v>45236</v>
      </c>
      <c r="G21" s="16">
        <v>6025000</v>
      </c>
      <c r="H21" s="15">
        <v>45246</v>
      </c>
    </row>
    <row r="22" spans="1:8" x14ac:dyDescent="0.35">
      <c r="A22" s="14" t="s">
        <v>89</v>
      </c>
      <c r="B22" s="14" t="s">
        <v>90</v>
      </c>
      <c r="C22" s="14" t="s">
        <v>17</v>
      </c>
      <c r="D22" s="14" t="s">
        <v>32</v>
      </c>
      <c r="E22" s="14" t="s">
        <v>23</v>
      </c>
      <c r="F22" s="15">
        <v>45195</v>
      </c>
      <c r="G22" s="16">
        <v>575000</v>
      </c>
      <c r="H22" s="15">
        <v>45218</v>
      </c>
    </row>
    <row r="24" spans="1:8" x14ac:dyDescent="0.35">
      <c r="F24" s="18" t="s">
        <v>39</v>
      </c>
      <c r="G24" s="19">
        <f>SUM(G2:G22)</f>
        <v>16919116</v>
      </c>
    </row>
    <row r="25" spans="1:8" x14ac:dyDescent="0.35">
      <c r="G25" s="18"/>
      <c r="H25" s="20"/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"/>
  <sheetViews>
    <sheetView workbookViewId="0">
      <pane ySplit="1" topLeftCell="A2" activePane="bottomLeft" state="frozen"/>
      <selection pane="bottomLeft" activeCell="D7" sqref="D7"/>
    </sheetView>
  </sheetViews>
  <sheetFormatPr defaultRowHeight="14.5" x14ac:dyDescent="0.35"/>
  <cols>
    <col min="1" max="1" width="16.7265625" style="22" bestFit="1" customWidth="1"/>
    <col min="2" max="2" width="9.1796875" style="22" bestFit="1" customWidth="1"/>
    <col min="3" max="3" width="13.81640625" style="22" bestFit="1" customWidth="1"/>
    <col min="4" max="4" width="17" style="22" bestFit="1" customWidth="1"/>
    <col min="5" max="5" width="24.26953125" style="22" bestFit="1" customWidth="1"/>
    <col min="6" max="6" width="14.453125" style="22" bestFit="1" customWidth="1"/>
    <col min="7" max="7" width="9.7265625" style="22" bestFit="1" customWidth="1"/>
    <col min="8" max="8" width="20" style="22" bestFit="1" customWidth="1"/>
    <col min="9" max="16384" width="8.7265625" style="22"/>
  </cols>
  <sheetData>
    <row r="1" spans="1:8" s="25" customFormat="1" x14ac:dyDescent="0.35">
      <c r="A1" s="28" t="s">
        <v>1</v>
      </c>
      <c r="B1" s="28" t="s">
        <v>3</v>
      </c>
      <c r="C1" s="28" t="s">
        <v>4</v>
      </c>
      <c r="D1" s="28" t="s">
        <v>5</v>
      </c>
      <c r="E1" s="28" t="s">
        <v>6</v>
      </c>
      <c r="F1" s="28" t="s">
        <v>7</v>
      </c>
      <c r="G1" s="28" t="s">
        <v>8</v>
      </c>
      <c r="H1" s="28" t="s">
        <v>50</v>
      </c>
    </row>
    <row r="2" spans="1:8" x14ac:dyDescent="0.35">
      <c r="A2" s="22" t="s">
        <v>91</v>
      </c>
      <c r="B2" s="22" t="s">
        <v>17</v>
      </c>
      <c r="C2" s="22" t="s">
        <v>40</v>
      </c>
      <c r="D2" s="22" t="s">
        <v>37</v>
      </c>
      <c r="E2" s="23">
        <v>45208</v>
      </c>
      <c r="F2" s="24">
        <v>7500</v>
      </c>
      <c r="G2" s="23">
        <v>45204</v>
      </c>
    </row>
    <row r="4" spans="1:8" x14ac:dyDescent="0.35">
      <c r="E4" s="25" t="s">
        <v>92</v>
      </c>
      <c r="F4" s="26">
        <v>7500</v>
      </c>
    </row>
    <row r="5" spans="1:8" x14ac:dyDescent="0.35">
      <c r="A5" s="27"/>
      <c r="B5" s="27"/>
      <c r="C5" s="27"/>
      <c r="D5" s="27"/>
      <c r="E5" s="27"/>
      <c r="F5" s="27"/>
      <c r="G5" s="27"/>
      <c r="H5" s="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"/>
  <sheetViews>
    <sheetView topLeftCell="B1" workbookViewId="0">
      <pane ySplit="1" topLeftCell="A2" activePane="bottomLeft" state="frozen"/>
      <selection activeCell="B1" sqref="B1"/>
      <selection pane="bottomLeft" activeCell="G1" sqref="G1"/>
    </sheetView>
  </sheetViews>
  <sheetFormatPr defaultColWidth="19.26953125" defaultRowHeight="14.5" x14ac:dyDescent="0.35"/>
  <cols>
    <col min="1" max="7" width="19.26953125" style="2"/>
    <col min="8" max="8" width="19.26953125" style="6"/>
    <col min="9" max="16384" width="19.26953125" style="2"/>
  </cols>
  <sheetData>
    <row r="1" spans="1:10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4" t="s">
        <v>8</v>
      </c>
      <c r="J1" s="4" t="s">
        <v>31</v>
      </c>
    </row>
    <row r="2" spans="1:10" x14ac:dyDescent="0.35">
      <c r="A2" s="2">
        <v>110364</v>
      </c>
      <c r="B2" s="2" t="s">
        <v>45</v>
      </c>
      <c r="C2" s="2" t="s">
        <v>47</v>
      </c>
      <c r="D2" s="2" t="s">
        <v>46</v>
      </c>
      <c r="E2" s="2" t="s">
        <v>48</v>
      </c>
      <c r="F2" s="2" t="s">
        <v>49</v>
      </c>
      <c r="H2" s="6">
        <v>2316.75</v>
      </c>
      <c r="I2" s="3">
        <v>45212</v>
      </c>
    </row>
    <row r="4" spans="1:10" x14ac:dyDescent="0.35">
      <c r="F4" s="1" t="s">
        <v>44</v>
      </c>
      <c r="G4" s="1"/>
      <c r="H4" s="7">
        <f>SUM(H2:H3)</f>
        <v>2316.75</v>
      </c>
    </row>
    <row r="5" spans="1:10" x14ac:dyDescent="0.35">
      <c r="F5" s="1"/>
      <c r="G5" s="1"/>
      <c r="H5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6"/>
  <sheetViews>
    <sheetView tabSelected="1" workbookViewId="0">
      <pane ySplit="1" topLeftCell="A2" activePane="bottomLeft" state="frozen"/>
      <selection pane="bottomLeft" activeCell="F8" sqref="F8"/>
    </sheetView>
  </sheetViews>
  <sheetFormatPr defaultColWidth="9.1796875" defaultRowHeight="14.5" x14ac:dyDescent="0.35"/>
  <cols>
    <col min="1" max="1" width="17.54296875" style="2" bestFit="1" customWidth="1"/>
    <col min="2" max="2" width="14.54296875" style="2" bestFit="1" customWidth="1"/>
    <col min="3" max="3" width="23.54296875" style="2" bestFit="1" customWidth="1"/>
    <col min="4" max="4" width="14.26953125" style="2" bestFit="1" customWidth="1"/>
    <col min="5" max="5" width="14.1796875" style="2" bestFit="1" customWidth="1"/>
    <col min="6" max="6" width="13.7265625" style="3" bestFit="1" customWidth="1"/>
    <col min="7" max="7" width="14.453125" style="6" bestFit="1" customWidth="1"/>
    <col min="8" max="8" width="42.1796875" style="2" customWidth="1"/>
    <col min="9" max="9" width="52" style="2" customWidth="1"/>
    <col min="10" max="10" width="9.7265625" style="2" bestFit="1" customWidth="1"/>
    <col min="11" max="11" width="12.7265625" style="2" bestFit="1" customWidth="1"/>
    <col min="12" max="12" width="5" style="2" bestFit="1" customWidth="1"/>
    <col min="13" max="13" width="98.7265625" style="2" bestFit="1" customWidth="1"/>
    <col min="14" max="16384" width="9.1796875" style="2"/>
  </cols>
  <sheetData>
    <row r="1" spans="1:12" x14ac:dyDescent="0.35">
      <c r="A1" s="4" t="s">
        <v>1</v>
      </c>
      <c r="B1" s="4" t="s">
        <v>2</v>
      </c>
      <c r="C1" s="4" t="s">
        <v>4</v>
      </c>
      <c r="D1" s="4" t="s">
        <v>5</v>
      </c>
      <c r="E1" s="8" t="s">
        <v>6</v>
      </c>
      <c r="F1" s="5" t="s">
        <v>7</v>
      </c>
      <c r="G1" s="4" t="s">
        <v>8</v>
      </c>
      <c r="H1" s="4" t="s">
        <v>31</v>
      </c>
    </row>
    <row r="2" spans="1:12" x14ac:dyDescent="0.35">
      <c r="A2" s="2" t="s">
        <v>93</v>
      </c>
      <c r="B2" s="2" t="s">
        <v>94</v>
      </c>
      <c r="C2" s="2" t="s">
        <v>17</v>
      </c>
      <c r="D2" s="2" t="s">
        <v>42</v>
      </c>
      <c r="E2" s="3">
        <v>45106</v>
      </c>
      <c r="F2" s="9">
        <v>133144.09</v>
      </c>
      <c r="G2" s="3">
        <v>45261</v>
      </c>
      <c r="H2" s="2" t="s">
        <v>95</v>
      </c>
      <c r="I2" s="3"/>
      <c r="J2" s="3"/>
      <c r="K2" s="10"/>
    </row>
    <row r="3" spans="1:12" x14ac:dyDescent="0.35">
      <c r="A3" s="2" t="s">
        <v>96</v>
      </c>
      <c r="B3" s="2" t="s">
        <v>97</v>
      </c>
      <c r="C3" s="2" t="s">
        <v>100</v>
      </c>
      <c r="D3" s="2" t="s">
        <v>43</v>
      </c>
      <c r="E3" s="3">
        <v>45152</v>
      </c>
      <c r="F3" s="9">
        <v>15689.91</v>
      </c>
      <c r="G3" s="3">
        <v>45205</v>
      </c>
      <c r="H3" s="2" t="s">
        <v>98</v>
      </c>
      <c r="I3" s="3"/>
      <c r="J3" s="3"/>
      <c r="K3" s="10"/>
    </row>
    <row r="4" spans="1:12" x14ac:dyDescent="0.35">
      <c r="A4" s="2" t="s">
        <v>99</v>
      </c>
      <c r="B4" s="2">
        <v>230701602</v>
      </c>
      <c r="C4" s="2" t="s">
        <v>25</v>
      </c>
      <c r="D4" s="2" t="s">
        <v>41</v>
      </c>
      <c r="E4" s="3">
        <v>45212</v>
      </c>
      <c r="F4" s="9">
        <v>13500</v>
      </c>
      <c r="G4" s="3">
        <v>45246</v>
      </c>
      <c r="H4" s="2" t="s">
        <v>98</v>
      </c>
      <c r="I4" s="3"/>
      <c r="J4" s="3"/>
      <c r="K4" s="10"/>
    </row>
    <row r="5" spans="1:12" ht="69.75" customHeight="1" x14ac:dyDescent="0.35">
      <c r="A5" s="2" t="s">
        <v>101</v>
      </c>
      <c r="B5" s="2">
        <v>5681</v>
      </c>
      <c r="C5" s="2" t="s">
        <v>25</v>
      </c>
      <c r="D5" s="2" t="s">
        <v>102</v>
      </c>
      <c r="E5" s="3">
        <v>45056</v>
      </c>
      <c r="F5" s="9">
        <v>15000</v>
      </c>
      <c r="G5" s="3">
        <v>45254</v>
      </c>
      <c r="H5" s="11" t="s">
        <v>103</v>
      </c>
      <c r="I5" s="3"/>
      <c r="J5" s="3"/>
      <c r="K5" s="10"/>
    </row>
    <row r="6" spans="1:12" x14ac:dyDescent="0.35">
      <c r="A6" s="2" t="s">
        <v>104</v>
      </c>
      <c r="B6" s="2" t="s">
        <v>105</v>
      </c>
      <c r="C6" s="2" t="s">
        <v>25</v>
      </c>
      <c r="D6" s="2" t="s">
        <v>106</v>
      </c>
      <c r="E6" s="3">
        <v>45181</v>
      </c>
      <c r="F6" s="9">
        <v>150000</v>
      </c>
      <c r="G6" s="3">
        <v>45225</v>
      </c>
      <c r="H6" s="2" t="s">
        <v>98</v>
      </c>
      <c r="I6" s="3"/>
      <c r="J6" s="3"/>
      <c r="K6" s="10"/>
    </row>
    <row r="7" spans="1:12" x14ac:dyDescent="0.35">
      <c r="A7" s="2" t="s">
        <v>107</v>
      </c>
      <c r="B7" s="2" t="s">
        <v>108</v>
      </c>
      <c r="C7" s="2" t="s">
        <v>109</v>
      </c>
      <c r="D7" s="2" t="s">
        <v>41</v>
      </c>
      <c r="E7" s="3">
        <v>45238</v>
      </c>
      <c r="F7" s="9">
        <v>15000</v>
      </c>
      <c r="G7" s="3">
        <v>45267</v>
      </c>
      <c r="H7" s="2" t="s">
        <v>98</v>
      </c>
      <c r="I7" s="3"/>
      <c r="J7" s="3"/>
      <c r="K7" s="10"/>
    </row>
    <row r="8" spans="1:12" x14ac:dyDescent="0.35">
      <c r="E8" s="1" t="s">
        <v>30</v>
      </c>
      <c r="F8" s="12">
        <f>SUM(F2:F7)</f>
        <v>342334</v>
      </c>
      <c r="G8" s="12"/>
      <c r="H8" s="1"/>
      <c r="L8" s="10"/>
    </row>
    <row r="9" spans="1:12" x14ac:dyDescent="0.35">
      <c r="G9" s="2"/>
      <c r="L9" s="10"/>
    </row>
    <row r="10" spans="1:12" x14ac:dyDescent="0.35">
      <c r="H10" s="3"/>
    </row>
    <row r="11" spans="1:12" x14ac:dyDescent="0.35">
      <c r="H11" s="3"/>
    </row>
    <row r="12" spans="1:12" x14ac:dyDescent="0.35">
      <c r="H12" s="3"/>
    </row>
    <row r="13" spans="1:12" x14ac:dyDescent="0.35">
      <c r="H13" s="3"/>
    </row>
    <row r="14" spans="1:12" x14ac:dyDescent="0.35">
      <c r="H14" s="3"/>
    </row>
    <row r="16" spans="1:12" x14ac:dyDescent="0.35">
      <c r="E16" s="1"/>
      <c r="F16" s="13"/>
      <c r="G16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Tort Litigation </vt:lpstr>
      <vt:lpstr>Fed-Claims</vt:lpstr>
      <vt:lpstr>Pre-Suits </vt:lpstr>
      <vt:lpstr>General Litigation</vt:lpstr>
      <vt:lpstr>Labor &amp; Employment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 L. Johnson</dc:creator>
  <cp:lastModifiedBy>Dung Nguyen</cp:lastModifiedBy>
  <dcterms:created xsi:type="dcterms:W3CDTF">2024-02-21T13:45:28Z</dcterms:created>
  <dcterms:modified xsi:type="dcterms:W3CDTF">2024-02-29T16:44:08Z</dcterms:modified>
</cp:coreProperties>
</file>