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15" documentId="8_{ADEB45BF-82A7-4F31-A02C-71B008F51827}" xr6:coauthVersionLast="47" xr6:coauthVersionMax="47" xr10:uidLastSave="{C12B9FEB-27BE-41A1-8EA1-F5979E299329}"/>
  <bookViews>
    <workbookView xWindow="28680" yWindow="-120" windowWidth="29040" windowHeight="15840" activeTab="1" xr2:uid="{00000000-000D-0000-FFFF-FFFF00000000}"/>
  </bookViews>
  <sheets>
    <sheet name="Tort Litigation " sheetId="7" r:id="rId1"/>
    <sheet name="Fed-Claims " sheetId="2" r:id="rId2"/>
    <sheet name="Pre-Suits " sheetId="3" r:id="rId3"/>
    <sheet name="Labor &amp; Employment" sheetId="4" r:id="rId4"/>
  </sheets>
  <definedNames>
    <definedName name="_xlnm._FilterDatabase" localSheetId="1" hidden="1">'Fed-Claims '!$A$1:$J$26</definedName>
    <definedName name="_xlnm._FilterDatabase" localSheetId="0" hidden="1">'Tort Litigation '!$A$1:$J$105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2" l="1"/>
  <c r="H6" i="3"/>
  <c r="G16" i="4" l="1"/>
  <c r="H107" i="7"/>
</calcChain>
</file>

<file path=xl/sharedStrings.xml><?xml version="1.0" encoding="utf-8"?>
<sst xmlns="http://schemas.openxmlformats.org/spreadsheetml/2006/main" count="667" uniqueCount="256">
  <si>
    <t>Assigned_Unit</t>
  </si>
  <si>
    <t>File_No</t>
  </si>
  <si>
    <t>Case_Name</t>
  </si>
  <si>
    <t>Docket_No_C</t>
  </si>
  <si>
    <t>Client_ID</t>
  </si>
  <si>
    <t>Client_Activity</t>
  </si>
  <si>
    <t>Date_Settle_C</t>
  </si>
  <si>
    <t>Settle_Amnt_C</t>
  </si>
  <si>
    <t>PayDate</t>
  </si>
  <si>
    <t>CLAIMS</t>
  </si>
  <si>
    <t>00/00/00</t>
  </si>
  <si>
    <t>STREETS</t>
  </si>
  <si>
    <t>STREET_DEFECT</t>
  </si>
  <si>
    <t>POLICE</t>
  </si>
  <si>
    <t>POLICE_CHASE</t>
  </si>
  <si>
    <t>SIDEWALK_FALLDOWN</t>
  </si>
  <si>
    <t>WATER</t>
  </si>
  <si>
    <t>CITY_MOTOR_VEHICLE</t>
  </si>
  <si>
    <t>PRISONS</t>
  </si>
  <si>
    <t>PARKS and RECREATION</t>
  </si>
  <si>
    <t>WATER_MAIN</t>
  </si>
  <si>
    <t>STORM_INLET/STREET</t>
  </si>
  <si>
    <t>TRAFFIC_LIGHTS</t>
  </si>
  <si>
    <t>FIRE</t>
  </si>
  <si>
    <t>PUBLIC PROPERTY</t>
  </si>
  <si>
    <t>DEFECTIVE_OUTSIDE_PROPERTY</t>
  </si>
  <si>
    <t>CITY_TRUCK</t>
  </si>
  <si>
    <t xml:space="preserve">Non-Monetary Relief </t>
  </si>
  <si>
    <t>Total</t>
  </si>
  <si>
    <t>FED/CLAIMS</t>
  </si>
  <si>
    <t>FALSE_ARREST</t>
  </si>
  <si>
    <t>MALICIOUS_PROSECUTION</t>
  </si>
  <si>
    <t>ASSAULT_AND_BATTERY</t>
  </si>
  <si>
    <t>OVERTURNED_CONVICTION</t>
  </si>
  <si>
    <t>DEATH</t>
  </si>
  <si>
    <t>Last_Name</t>
  </si>
  <si>
    <t>Docket_No</t>
  </si>
  <si>
    <t>Settled_Date</t>
  </si>
  <si>
    <t>Matter_Type</t>
  </si>
  <si>
    <t>Contract</t>
  </si>
  <si>
    <t>Discrimination</t>
  </si>
  <si>
    <t xml:space="preserve">Total </t>
  </si>
  <si>
    <t>PRE-SUIT/FED</t>
  </si>
  <si>
    <t>STREET_LIGHTING</t>
  </si>
  <si>
    <t>SIDEWALK_FALLDOWN/TREE_ROOT</t>
  </si>
  <si>
    <t>Spak, Ryan</t>
  </si>
  <si>
    <t>Edwards, Rakai</t>
  </si>
  <si>
    <t>TR + HH Investments</t>
  </si>
  <si>
    <t>EXCAVATION</t>
  </si>
  <si>
    <t>Irby, Lakisha</t>
  </si>
  <si>
    <t>L &amp; I</t>
  </si>
  <si>
    <t>Harris, Alvin</t>
  </si>
  <si>
    <t>Richardson, Wilbur</t>
  </si>
  <si>
    <t>Sims, Shawnicque</t>
  </si>
  <si>
    <t>Woods, Raheem</t>
  </si>
  <si>
    <t>Kelly, Amanda</t>
  </si>
  <si>
    <t>Scott, Edith</t>
  </si>
  <si>
    <t>McLeod, Jacqueline</t>
  </si>
  <si>
    <t>Williams, Entienne</t>
  </si>
  <si>
    <t>Kellam, Alice</t>
  </si>
  <si>
    <t>Jones, Sarah</t>
  </si>
  <si>
    <t>Robinson, Earlene</t>
  </si>
  <si>
    <t>107060B</t>
  </si>
  <si>
    <t>Cable, Jessa</t>
  </si>
  <si>
    <t>McCoy, Geraldine</t>
  </si>
  <si>
    <t>Turner, Catherine</t>
  </si>
  <si>
    <t>Pirolli, William</t>
  </si>
  <si>
    <t>MANHOLE/SIDEWALK</t>
  </si>
  <si>
    <t>Valentin, Heriberto</t>
  </si>
  <si>
    <t>Sanabria, Margarita</t>
  </si>
  <si>
    <t>Jaspeh, Sasson</t>
  </si>
  <si>
    <t>107550B</t>
  </si>
  <si>
    <t>Shaw, Jeannine</t>
  </si>
  <si>
    <t>Le, Kha Ai</t>
  </si>
  <si>
    <t>SEWERS</t>
  </si>
  <si>
    <t>Siren, Audra</t>
  </si>
  <si>
    <t>Payne, Robert</t>
  </si>
  <si>
    <t>STORM_INLET/SIDEWALK</t>
  </si>
  <si>
    <t>Horne, Ronald</t>
  </si>
  <si>
    <t>McLaughlin, Rosalind</t>
  </si>
  <si>
    <t>Vazquez, Jose</t>
  </si>
  <si>
    <t>Carothers, Sandra</t>
  </si>
  <si>
    <t>Waters, Denise</t>
  </si>
  <si>
    <t>Lloyd, Alberta</t>
  </si>
  <si>
    <t>Grant, Karen</t>
  </si>
  <si>
    <t>Fletcher, Rosetta</t>
  </si>
  <si>
    <t>Jackson, Mary</t>
  </si>
  <si>
    <t>MEDIAN/TRAFFIC_ISLAND</t>
  </si>
  <si>
    <t>Tempesta, Matthew</t>
  </si>
  <si>
    <t>Smith, Charlissa</t>
  </si>
  <si>
    <t>Desimone, Jacklyn</t>
  </si>
  <si>
    <t>Forline, Kaitlin</t>
  </si>
  <si>
    <t>Adams, Kevin</t>
  </si>
  <si>
    <t>Stewart, Jacqueline</t>
  </si>
  <si>
    <t>POTHOLE</t>
  </si>
  <si>
    <t>Hodge, Tanisha</t>
  </si>
  <si>
    <t>Kourouma, Mamadi</t>
  </si>
  <si>
    <t>Stanton, Mary Ellen</t>
  </si>
  <si>
    <t>Murtaugh, Alyssa</t>
  </si>
  <si>
    <t>Verizon Pennsylvania, Llc</t>
  </si>
  <si>
    <t>Dingle, Eric</t>
  </si>
  <si>
    <t>Chandler, Lisa</t>
  </si>
  <si>
    <t>Webb, Shirley</t>
  </si>
  <si>
    <t>Dickerson, Kevin</t>
  </si>
  <si>
    <t>Foley, Fannon</t>
  </si>
  <si>
    <t>104547B</t>
  </si>
  <si>
    <t>Karnes, Roxanne</t>
  </si>
  <si>
    <t>Green-Harris, Laura</t>
  </si>
  <si>
    <t>Walker, Jennifer</t>
  </si>
  <si>
    <t>Streit, Logan</t>
  </si>
  <si>
    <t>106493B</t>
  </si>
  <si>
    <t>Sapp, Doris</t>
  </si>
  <si>
    <t>Fowler, Matthew</t>
  </si>
  <si>
    <t>Clinkscales, Delilah</t>
  </si>
  <si>
    <t>Satchit Corp</t>
  </si>
  <si>
    <t>Thompson, Jerome</t>
  </si>
  <si>
    <t>Gulledge, Larry</t>
  </si>
  <si>
    <t>Tarpeh, Agnes</t>
  </si>
  <si>
    <t>Chambers, Roland</t>
  </si>
  <si>
    <t>Lacava, Kerry</t>
  </si>
  <si>
    <t>Crawford Giddings, Briana</t>
  </si>
  <si>
    <t>Foster, George</t>
  </si>
  <si>
    <t>Rosa, Elizabeth</t>
  </si>
  <si>
    <t>Williams, Kevin</t>
  </si>
  <si>
    <t>Soto, Maria</t>
  </si>
  <si>
    <t>DiSanto, Giuseppina</t>
  </si>
  <si>
    <t>Branch, Tony</t>
  </si>
  <si>
    <t>Gonzalez, Evelyn</t>
  </si>
  <si>
    <t>Miles, Lisa</t>
  </si>
  <si>
    <t>Goins, Theodore</t>
  </si>
  <si>
    <t>Bassett, Andre</t>
  </si>
  <si>
    <t>Reynoso, Ashley</t>
  </si>
  <si>
    <t>Stanforth, Jessica</t>
  </si>
  <si>
    <t>Lee, Keum Ja</t>
  </si>
  <si>
    <t>Booker, Natasha</t>
  </si>
  <si>
    <t>Rosser, Anthony</t>
  </si>
  <si>
    <t>Jaggon, Crystal</t>
  </si>
  <si>
    <t>Walston, Shariff</t>
  </si>
  <si>
    <t>PERSONAL_PROPERTY</t>
  </si>
  <si>
    <t>Fisher, Alvin</t>
  </si>
  <si>
    <t>Savoy, Aliya</t>
  </si>
  <si>
    <t>Johnson-Drame, Fatimah</t>
  </si>
  <si>
    <t>Pickens, Jasmin</t>
  </si>
  <si>
    <t>Freeman, Rathany</t>
  </si>
  <si>
    <t>Magee, Tommy</t>
  </si>
  <si>
    <t>Kelly, Denise</t>
  </si>
  <si>
    <t>Bonet, Luis</t>
  </si>
  <si>
    <t>Cooper, Jason</t>
  </si>
  <si>
    <t>Allen, Shaun</t>
  </si>
  <si>
    <t>Sanford, Hassan</t>
  </si>
  <si>
    <t>Erace, Michael</t>
  </si>
  <si>
    <t>PROPERTY_DAMAGE</t>
  </si>
  <si>
    <t>Myers, David</t>
  </si>
  <si>
    <t>GINALDI, ANTHONY</t>
  </si>
  <si>
    <t>7901-22</t>
  </si>
  <si>
    <t>Melzer, Randall</t>
  </si>
  <si>
    <t xml:space="preserve">530-2023-01166 </t>
  </si>
  <si>
    <t>FLEET MANAGEMENT</t>
  </si>
  <si>
    <t>530-2023-01166</t>
  </si>
  <si>
    <t>Case ID</t>
  </si>
  <si>
    <t>Reinstated to position; restoration of vacation leave; other relief.</t>
  </si>
  <si>
    <t>Pay Date</t>
  </si>
  <si>
    <t>7905-22</t>
  </si>
  <si>
    <t>2362-22</t>
  </si>
  <si>
    <t>2213-22</t>
  </si>
  <si>
    <t>2437-21</t>
  </si>
  <si>
    <t>6585-22</t>
  </si>
  <si>
    <t>5688S</t>
  </si>
  <si>
    <t>PERA-C-22-88-E</t>
  </si>
  <si>
    <t>BOSWORTH, JEFFREY</t>
  </si>
  <si>
    <t>BYERS, KNAJEE</t>
  </si>
  <si>
    <t>DIDOK, IIYA</t>
  </si>
  <si>
    <t>KEROLUS, MAIKEL</t>
  </si>
  <si>
    <t>PARYLAK, KENNETH</t>
  </si>
  <si>
    <t>Avery, Justin</t>
  </si>
  <si>
    <t>Fulton, Rasheem</t>
  </si>
  <si>
    <t>Snipes, Johnathan</t>
  </si>
  <si>
    <t>PPD DICIPLINARY CODE</t>
  </si>
  <si>
    <t>OPA (former BRT)</t>
  </si>
  <si>
    <t>Suspension</t>
  </si>
  <si>
    <t>Susp &amp; Dismissal</t>
  </si>
  <si>
    <t>Dismissal</t>
  </si>
  <si>
    <t>ULP</t>
  </si>
  <si>
    <t>Seniority date adjusted.</t>
  </si>
  <si>
    <t>Restricted duty status converted to written reprimand.</t>
  </si>
  <si>
    <t>Reinstated to full active duty upon return from Injured On Duty status.</t>
  </si>
  <si>
    <t>7.5 hours sick leave will be credited to grievant's leave bank.</t>
  </si>
  <si>
    <t>Suspension reduced.</t>
  </si>
  <si>
    <t>Personnel records amended to reflect resignation in lieu of termination.</t>
  </si>
  <si>
    <t>Grievant reinstated to a position in the Water Department.</t>
  </si>
  <si>
    <t>Apply the 2014 Disciplinary Code to all Local 1637 member until and agreement for an updated Disciplinary Code is reached.</t>
  </si>
  <si>
    <t>Settlement Amount</t>
  </si>
  <si>
    <t>White, Latisha</t>
  </si>
  <si>
    <t>22-3693</t>
  </si>
  <si>
    <t>92890JW</t>
  </si>
  <si>
    <t>Herbert, Khari</t>
  </si>
  <si>
    <t>14-2905</t>
  </si>
  <si>
    <t>101135NFU</t>
  </si>
  <si>
    <t>Webb, Karem</t>
  </si>
  <si>
    <t>18-4380</t>
  </si>
  <si>
    <t>James, William</t>
  </si>
  <si>
    <t>Taylor, Andrew</t>
  </si>
  <si>
    <t>21-1110</t>
  </si>
  <si>
    <t>CIVIL_RIGHTS/OTHER</t>
  </si>
  <si>
    <t>106088PRO</t>
  </si>
  <si>
    <t>Zolitor, Ian</t>
  </si>
  <si>
    <t>20-3612</t>
  </si>
  <si>
    <t>EXCESSIVE_FORCE</t>
  </si>
  <si>
    <t>Williams, Christopher</t>
  </si>
  <si>
    <t>21-5268</t>
  </si>
  <si>
    <t>DISTRICT ATTORNEY</t>
  </si>
  <si>
    <t>Goldstein, Kristi</t>
  </si>
  <si>
    <t>21-1433</t>
  </si>
  <si>
    <t>Pagan, Marisol</t>
  </si>
  <si>
    <t>PROBATIONS/PAROLE</t>
  </si>
  <si>
    <t>94467JW</t>
  </si>
  <si>
    <t>Maloy, Theodore</t>
  </si>
  <si>
    <t>14-6964</t>
  </si>
  <si>
    <t>Andrews, Gerald (MN 8131)</t>
  </si>
  <si>
    <t>17-962</t>
  </si>
  <si>
    <t>Outlaw, Donald Michael</t>
  </si>
  <si>
    <t>21-cv-1290</t>
  </si>
  <si>
    <t>McKenna, Liam Patrick</t>
  </si>
  <si>
    <t>18-3746</t>
  </si>
  <si>
    <t>Rivera, Rita</t>
  </si>
  <si>
    <t>109722CH</t>
  </si>
  <si>
    <t>Roye, Raymond</t>
  </si>
  <si>
    <t>23-0987</t>
  </si>
  <si>
    <t>109723CH</t>
  </si>
  <si>
    <t>Sutton, Todd</t>
  </si>
  <si>
    <t>23-0860</t>
  </si>
  <si>
    <t>Estate of Dale Curbeam</t>
  </si>
  <si>
    <t>107521PRO</t>
  </si>
  <si>
    <t>Felder, Sakeena</t>
  </si>
  <si>
    <t>106422PRO</t>
  </si>
  <si>
    <t>Weltch, Dalane</t>
  </si>
  <si>
    <t>20-3432</t>
  </si>
  <si>
    <t>107580PRO</t>
  </si>
  <si>
    <t>Smith, Anthony</t>
  </si>
  <si>
    <t>20-3431</t>
  </si>
  <si>
    <t>107591PRO-A</t>
  </si>
  <si>
    <t>Hough, Diamonik</t>
  </si>
  <si>
    <t>20-3508</t>
  </si>
  <si>
    <t>107591PRO-B</t>
  </si>
  <si>
    <t>107591PRO-C</t>
  </si>
  <si>
    <t>Colleton, Patrick</t>
  </si>
  <si>
    <t>22-4247</t>
  </si>
  <si>
    <t>Total Settlement Amount</t>
  </si>
  <si>
    <t>102536NFU</t>
  </si>
  <si>
    <t>Jakeman, Thomas</t>
  </si>
  <si>
    <t>19-3445</t>
  </si>
  <si>
    <t>07193730</t>
  </si>
  <si>
    <t>Peterson, Geneva</t>
  </si>
  <si>
    <t>109479CH</t>
  </si>
  <si>
    <t>Wasiuta, Robert</t>
  </si>
  <si>
    <t>23-0051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</si>
</sst>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center"/>
    </xf>
    <xf numFmtId="164" fontId="16" fillId="33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34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33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44" fontId="0" fillId="0" borderId="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44" fontId="16" fillId="0" borderId="0" xfId="1" applyFont="1" applyBorder="1" applyAlignment="1">
      <alignment horizontal="center"/>
    </xf>
    <xf numFmtId="17" fontId="0" fillId="0" borderId="0" xfId="0" applyNumberFormat="1" applyAlignment="1">
      <alignment horizontal="center"/>
    </xf>
    <xf numFmtId="44" fontId="16" fillId="0" borderId="0" xfId="0" applyNumberFormat="1" applyFont="1" applyAlignment="1">
      <alignment horizontal="center"/>
    </xf>
    <xf numFmtId="14" fontId="16" fillId="33" borderId="0" xfId="0" applyNumberFormat="1" applyFont="1" applyFill="1" applyAlignment="1">
      <alignment horizontal="center"/>
    </xf>
    <xf numFmtId="14" fontId="16" fillId="0" borderId="0" xfId="0" applyNumberFormat="1" applyFont="1" applyAlignment="1">
      <alignment horizontal="center"/>
    </xf>
    <xf numFmtId="14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FA2F6DF0-E3A8-460E-B106-8315B5301E93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3574-5341-4694-AB96-0AED7F4C63DE}">
  <dimension ref="A1:J107"/>
  <sheetViews>
    <sheetView workbookViewId="0">
      <pane ySplit="1" topLeftCell="A2" activePane="bottomLeft" state="frozen"/>
      <selection pane="bottomLeft" activeCell="D1" sqref="D1"/>
    </sheetView>
  </sheetViews>
  <sheetFormatPr defaultColWidth="9.1796875" defaultRowHeight="14.5" x14ac:dyDescent="0.35"/>
  <cols>
    <col min="1" max="1" width="8.1796875" style="1" bestFit="1" customWidth="1"/>
    <col min="2" max="2" width="27.26953125" style="1" customWidth="1"/>
    <col min="3" max="3" width="15.453125" style="1" bestFit="1" customWidth="1"/>
    <col min="4" max="4" width="22.453125" style="1" bestFit="1" customWidth="1"/>
    <col min="5" max="5" width="14" style="1" bestFit="1" customWidth="1"/>
    <col min="6" max="6" width="32.7265625" style="1" bestFit="1" customWidth="1"/>
    <col min="7" max="7" width="13.7265625" style="1" bestFit="1" customWidth="1"/>
    <col min="8" max="8" width="14.453125" style="7" bestFit="1" customWidth="1"/>
    <col min="9" max="9" width="9.7265625" style="1" bestFit="1" customWidth="1"/>
    <col min="10" max="10" width="20.54296875" style="1" bestFit="1" customWidth="1"/>
    <col min="11" max="16384" width="9.1796875" style="1"/>
  </cols>
  <sheetData>
    <row r="1" spans="1:10" x14ac:dyDescent="0.35">
      <c r="A1" s="2" t="s">
        <v>1</v>
      </c>
      <c r="B1" s="2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27</v>
      </c>
    </row>
    <row r="2" spans="1:10" x14ac:dyDescent="0.35">
      <c r="A2" s="1">
        <v>101591</v>
      </c>
      <c r="B2" s="1" t="s">
        <v>100</v>
      </c>
      <c r="C2" s="1">
        <v>1191657</v>
      </c>
      <c r="D2" s="1" t="s">
        <v>11</v>
      </c>
      <c r="E2" s="1" t="s">
        <v>9</v>
      </c>
      <c r="F2" s="1" t="s">
        <v>15</v>
      </c>
      <c r="G2" s="6">
        <v>44936</v>
      </c>
      <c r="H2" s="7">
        <v>5000</v>
      </c>
      <c r="I2" s="6">
        <v>45071</v>
      </c>
    </row>
    <row r="3" spans="1:10" x14ac:dyDescent="0.35">
      <c r="A3" s="1">
        <v>102664</v>
      </c>
      <c r="B3" s="1" t="s">
        <v>101</v>
      </c>
      <c r="C3" s="1">
        <v>8192753</v>
      </c>
      <c r="D3" s="1" t="s">
        <v>11</v>
      </c>
      <c r="E3" s="1" t="s">
        <v>9</v>
      </c>
      <c r="F3" s="1" t="s">
        <v>17</v>
      </c>
      <c r="G3" s="1" t="s">
        <v>10</v>
      </c>
      <c r="H3" s="7">
        <v>55000</v>
      </c>
      <c r="I3" s="6">
        <v>45071</v>
      </c>
    </row>
    <row r="4" spans="1:10" s="5" customFormat="1" x14ac:dyDescent="0.35">
      <c r="A4" s="1">
        <v>102827</v>
      </c>
      <c r="B4" s="1" t="s">
        <v>45</v>
      </c>
      <c r="C4" s="1">
        <v>9192497</v>
      </c>
      <c r="D4" s="1" t="s">
        <v>11</v>
      </c>
      <c r="E4" s="1" t="s">
        <v>9</v>
      </c>
      <c r="F4" s="1" t="s">
        <v>12</v>
      </c>
      <c r="G4" s="6">
        <v>45019</v>
      </c>
      <c r="H4" s="7">
        <v>275000</v>
      </c>
      <c r="I4" s="6">
        <v>45036</v>
      </c>
    </row>
    <row r="5" spans="1:10" x14ac:dyDescent="0.35">
      <c r="A5" s="1">
        <v>102951</v>
      </c>
      <c r="B5" s="1" t="s">
        <v>102</v>
      </c>
      <c r="C5" s="1">
        <v>10191115</v>
      </c>
      <c r="D5" s="1" t="s">
        <v>11</v>
      </c>
      <c r="E5" s="1" t="s">
        <v>9</v>
      </c>
      <c r="F5" s="1" t="s">
        <v>67</v>
      </c>
      <c r="G5" s="6">
        <v>44522</v>
      </c>
      <c r="H5" s="7">
        <v>7500</v>
      </c>
      <c r="I5" s="6">
        <v>45071</v>
      </c>
    </row>
    <row r="6" spans="1:10" x14ac:dyDescent="0.35">
      <c r="A6" s="1">
        <v>103009</v>
      </c>
      <c r="B6" s="1" t="s">
        <v>46</v>
      </c>
      <c r="C6" s="1">
        <v>10192677</v>
      </c>
      <c r="D6" s="1" t="s">
        <v>23</v>
      </c>
      <c r="E6" s="1" t="s">
        <v>9</v>
      </c>
      <c r="F6" s="1" t="s">
        <v>15</v>
      </c>
      <c r="G6" s="6">
        <v>45019</v>
      </c>
      <c r="H6" s="7">
        <v>5000</v>
      </c>
      <c r="I6" s="6">
        <v>45036</v>
      </c>
    </row>
    <row r="7" spans="1:10" x14ac:dyDescent="0.35">
      <c r="A7" s="1">
        <v>104125</v>
      </c>
      <c r="B7" s="1" t="s">
        <v>103</v>
      </c>
      <c r="C7" s="1">
        <v>12193820</v>
      </c>
      <c r="D7" s="1" t="s">
        <v>16</v>
      </c>
      <c r="E7" s="1" t="s">
        <v>9</v>
      </c>
      <c r="F7" s="1" t="s">
        <v>77</v>
      </c>
      <c r="G7" s="6">
        <v>44936</v>
      </c>
      <c r="H7" s="7">
        <v>7500</v>
      </c>
      <c r="I7" s="6">
        <v>45057</v>
      </c>
    </row>
    <row r="8" spans="1:10" x14ac:dyDescent="0.35">
      <c r="A8" s="1">
        <v>104142</v>
      </c>
      <c r="B8" s="1" t="s">
        <v>47</v>
      </c>
      <c r="C8" s="1">
        <v>120324</v>
      </c>
      <c r="D8" s="1" t="s">
        <v>16</v>
      </c>
      <c r="E8" s="1" t="s">
        <v>9</v>
      </c>
      <c r="F8" s="1" t="s">
        <v>20</v>
      </c>
      <c r="G8" s="6">
        <v>45044</v>
      </c>
      <c r="H8" s="7">
        <v>27500</v>
      </c>
      <c r="I8" s="6">
        <v>45057</v>
      </c>
    </row>
    <row r="9" spans="1:10" s="5" customFormat="1" x14ac:dyDescent="0.35">
      <c r="A9" s="1">
        <v>104291</v>
      </c>
      <c r="B9" s="1" t="s">
        <v>104</v>
      </c>
      <c r="C9" s="1">
        <v>220276</v>
      </c>
      <c r="D9" s="1" t="s">
        <v>16</v>
      </c>
      <c r="E9" s="1" t="s">
        <v>9</v>
      </c>
      <c r="F9" s="1" t="s">
        <v>77</v>
      </c>
      <c r="G9" s="6">
        <v>44869</v>
      </c>
      <c r="H9" s="7">
        <v>60000</v>
      </c>
      <c r="I9" s="6">
        <v>45029</v>
      </c>
    </row>
    <row r="10" spans="1:10" s="5" customFormat="1" x14ac:dyDescent="0.35">
      <c r="A10" s="1" t="s">
        <v>105</v>
      </c>
      <c r="B10" s="1" t="s">
        <v>106</v>
      </c>
      <c r="C10" s="1">
        <v>7201139</v>
      </c>
      <c r="D10" s="1" t="s">
        <v>11</v>
      </c>
      <c r="E10" s="1" t="s">
        <v>9</v>
      </c>
      <c r="F10" s="1" t="s">
        <v>15</v>
      </c>
      <c r="G10" s="6">
        <v>44869</v>
      </c>
      <c r="H10" s="7">
        <v>36500</v>
      </c>
      <c r="I10" s="6">
        <v>45022</v>
      </c>
    </row>
    <row r="11" spans="1:10" x14ac:dyDescent="0.35">
      <c r="A11" s="1">
        <v>104686</v>
      </c>
      <c r="B11" s="1" t="s">
        <v>49</v>
      </c>
      <c r="C11" s="1">
        <v>620547</v>
      </c>
      <c r="D11" s="1" t="s">
        <v>11</v>
      </c>
      <c r="E11" s="1" t="s">
        <v>9</v>
      </c>
      <c r="F11" s="1" t="s">
        <v>12</v>
      </c>
      <c r="G11" s="6">
        <v>45041</v>
      </c>
      <c r="H11" s="7">
        <v>9851.2099999999991</v>
      </c>
      <c r="I11" s="6">
        <v>45050</v>
      </c>
    </row>
    <row r="12" spans="1:10" s="5" customFormat="1" x14ac:dyDescent="0.35">
      <c r="A12" s="1">
        <v>106055</v>
      </c>
      <c r="B12" s="1" t="s">
        <v>51</v>
      </c>
      <c r="C12" s="1">
        <v>520228</v>
      </c>
      <c r="D12" s="1" t="s">
        <v>19</v>
      </c>
      <c r="E12" s="1" t="s">
        <v>9</v>
      </c>
      <c r="F12" s="1" t="s">
        <v>25</v>
      </c>
      <c r="G12" s="6">
        <v>45029</v>
      </c>
      <c r="H12" s="7">
        <v>250000</v>
      </c>
      <c r="I12" s="6">
        <v>45043</v>
      </c>
    </row>
    <row r="13" spans="1:10" x14ac:dyDescent="0.35">
      <c r="A13" s="1">
        <v>106125</v>
      </c>
      <c r="B13" s="1" t="s">
        <v>107</v>
      </c>
      <c r="C13" s="1">
        <v>3202437</v>
      </c>
      <c r="D13" s="1" t="s">
        <v>11</v>
      </c>
      <c r="E13" s="1" t="s">
        <v>9</v>
      </c>
      <c r="F13" s="1" t="s">
        <v>15</v>
      </c>
      <c r="G13" s="6">
        <v>44958</v>
      </c>
      <c r="H13" s="7">
        <v>15000</v>
      </c>
      <c r="I13" s="6">
        <v>45036</v>
      </c>
    </row>
    <row r="14" spans="1:10" s="5" customFormat="1" x14ac:dyDescent="0.35">
      <c r="A14" s="1">
        <v>106188</v>
      </c>
      <c r="B14" s="1" t="s">
        <v>52</v>
      </c>
      <c r="C14" s="1">
        <v>8202186</v>
      </c>
      <c r="D14" s="1" t="s">
        <v>11</v>
      </c>
      <c r="E14" s="1" t="s">
        <v>9</v>
      </c>
      <c r="F14" s="1" t="s">
        <v>15</v>
      </c>
      <c r="G14" s="6">
        <v>45026</v>
      </c>
      <c r="H14" s="7">
        <v>14000</v>
      </c>
      <c r="I14" s="6">
        <v>45036</v>
      </c>
    </row>
    <row r="15" spans="1:10" s="5" customFormat="1" x14ac:dyDescent="0.35">
      <c r="A15" s="1">
        <v>106248</v>
      </c>
      <c r="B15" s="1" t="s">
        <v>53</v>
      </c>
      <c r="C15" s="1">
        <v>92075</v>
      </c>
      <c r="D15" s="1" t="s">
        <v>11</v>
      </c>
      <c r="E15" s="1" t="s">
        <v>9</v>
      </c>
      <c r="F15" s="1" t="s">
        <v>12</v>
      </c>
      <c r="G15" s="6">
        <v>45056</v>
      </c>
      <c r="H15" s="7">
        <v>20000</v>
      </c>
      <c r="I15" s="6">
        <v>45071</v>
      </c>
    </row>
    <row r="16" spans="1:10" x14ac:dyDescent="0.35">
      <c r="A16" s="1">
        <v>106252</v>
      </c>
      <c r="B16" s="1" t="s">
        <v>108</v>
      </c>
      <c r="C16" s="1">
        <v>8202787</v>
      </c>
      <c r="D16" s="1" t="s">
        <v>11</v>
      </c>
      <c r="E16" s="1" t="s">
        <v>9</v>
      </c>
      <c r="F16" s="1" t="s">
        <v>12</v>
      </c>
      <c r="G16" s="6">
        <v>44932</v>
      </c>
      <c r="H16" s="7">
        <v>90000</v>
      </c>
      <c r="I16" s="6">
        <v>45029</v>
      </c>
    </row>
    <row r="17" spans="1:9" x14ac:dyDescent="0.35">
      <c r="A17" s="1">
        <v>106277</v>
      </c>
      <c r="B17" s="1" t="s">
        <v>54</v>
      </c>
      <c r="C17" s="1">
        <v>1201428</v>
      </c>
      <c r="D17" s="1" t="s">
        <v>16</v>
      </c>
      <c r="E17" s="1" t="s">
        <v>9</v>
      </c>
      <c r="F17" s="1" t="s">
        <v>20</v>
      </c>
      <c r="G17" s="6">
        <v>45044</v>
      </c>
      <c r="H17" s="7">
        <v>7500</v>
      </c>
      <c r="I17" s="6">
        <v>45057</v>
      </c>
    </row>
    <row r="18" spans="1:9" s="5" customFormat="1" x14ac:dyDescent="0.35">
      <c r="A18" s="1">
        <v>106467</v>
      </c>
      <c r="B18" s="1" t="s">
        <v>109</v>
      </c>
      <c r="C18" s="1">
        <v>10201572</v>
      </c>
      <c r="D18" s="1" t="s">
        <v>11</v>
      </c>
      <c r="E18" s="1" t="s">
        <v>9</v>
      </c>
      <c r="F18" s="1" t="s">
        <v>12</v>
      </c>
      <c r="G18" s="6">
        <v>44959</v>
      </c>
      <c r="H18" s="7">
        <v>2500</v>
      </c>
      <c r="I18" s="6">
        <v>45035</v>
      </c>
    </row>
    <row r="19" spans="1:9" x14ac:dyDescent="0.35">
      <c r="A19" s="1" t="s">
        <v>110</v>
      </c>
      <c r="B19" s="1" t="s">
        <v>111</v>
      </c>
      <c r="C19" s="1">
        <v>2212467</v>
      </c>
      <c r="D19" s="1" t="s">
        <v>11</v>
      </c>
      <c r="E19" s="1" t="s">
        <v>9</v>
      </c>
      <c r="F19" s="1" t="s">
        <v>15</v>
      </c>
      <c r="G19" s="6">
        <v>44932</v>
      </c>
      <c r="H19" s="7">
        <v>20000</v>
      </c>
      <c r="I19" s="6">
        <v>45029</v>
      </c>
    </row>
    <row r="20" spans="1:9" s="5" customFormat="1" x14ac:dyDescent="0.35">
      <c r="A20" s="1">
        <v>106496</v>
      </c>
      <c r="B20" s="1" t="s">
        <v>55</v>
      </c>
      <c r="C20" s="1">
        <v>10202081</v>
      </c>
      <c r="D20" s="1" t="s">
        <v>11</v>
      </c>
      <c r="E20" s="1" t="s">
        <v>9</v>
      </c>
      <c r="F20" s="1" t="s">
        <v>15</v>
      </c>
      <c r="G20" s="6">
        <v>45044</v>
      </c>
      <c r="H20" s="7">
        <v>10000</v>
      </c>
      <c r="I20" s="6">
        <v>45057</v>
      </c>
    </row>
    <row r="21" spans="1:9" x14ac:dyDescent="0.35">
      <c r="A21" s="1">
        <v>106531</v>
      </c>
      <c r="B21" s="1" t="s">
        <v>56</v>
      </c>
      <c r="C21" s="1">
        <v>11201497</v>
      </c>
      <c r="D21" s="1" t="s">
        <v>11</v>
      </c>
      <c r="E21" s="1" t="s">
        <v>9</v>
      </c>
      <c r="F21" s="1" t="s">
        <v>12</v>
      </c>
      <c r="G21" s="6">
        <v>45037</v>
      </c>
      <c r="H21" s="7">
        <v>135000</v>
      </c>
      <c r="I21" s="6">
        <v>45050</v>
      </c>
    </row>
    <row r="22" spans="1:9" x14ac:dyDescent="0.35">
      <c r="A22" s="1">
        <v>106561</v>
      </c>
      <c r="B22" s="1" t="s">
        <v>112</v>
      </c>
      <c r="C22" s="1">
        <v>11201979</v>
      </c>
      <c r="D22" s="1" t="s">
        <v>11</v>
      </c>
      <c r="E22" s="1" t="s">
        <v>9</v>
      </c>
      <c r="F22" s="1" t="s">
        <v>15</v>
      </c>
      <c r="G22" s="6">
        <v>44986</v>
      </c>
      <c r="H22" s="7">
        <v>175000</v>
      </c>
      <c r="I22" s="6">
        <v>45064</v>
      </c>
    </row>
    <row r="23" spans="1:9" x14ac:dyDescent="0.35">
      <c r="A23" s="1">
        <v>106585</v>
      </c>
      <c r="B23" s="1" t="s">
        <v>57</v>
      </c>
      <c r="C23" s="1">
        <v>11202644</v>
      </c>
      <c r="D23" s="1" t="s">
        <v>11</v>
      </c>
      <c r="E23" s="1" t="s">
        <v>9</v>
      </c>
      <c r="F23" s="1" t="s">
        <v>12</v>
      </c>
      <c r="G23" s="6">
        <v>45044</v>
      </c>
      <c r="H23" s="7">
        <v>175000</v>
      </c>
      <c r="I23" s="6">
        <v>45057</v>
      </c>
    </row>
    <row r="24" spans="1:9" x14ac:dyDescent="0.35">
      <c r="A24" s="1">
        <v>106615</v>
      </c>
      <c r="B24" s="1" t="s">
        <v>113</v>
      </c>
      <c r="C24" s="1">
        <v>1220167</v>
      </c>
      <c r="D24" s="1" t="s">
        <v>11</v>
      </c>
      <c r="E24" s="1" t="s">
        <v>9</v>
      </c>
      <c r="F24" s="1" t="s">
        <v>12</v>
      </c>
      <c r="G24" s="6">
        <v>44986</v>
      </c>
      <c r="H24" s="7">
        <v>187500</v>
      </c>
      <c r="I24" s="6">
        <v>45029</v>
      </c>
    </row>
    <row r="25" spans="1:9" x14ac:dyDescent="0.35">
      <c r="A25" s="1">
        <v>106635</v>
      </c>
      <c r="B25" s="1" t="s">
        <v>114</v>
      </c>
      <c r="C25" s="1">
        <v>1020735</v>
      </c>
      <c r="D25" s="1" t="s">
        <v>16</v>
      </c>
      <c r="E25" s="1" t="s">
        <v>9</v>
      </c>
      <c r="F25" s="1" t="s">
        <v>20</v>
      </c>
      <c r="G25" s="6">
        <v>45007</v>
      </c>
      <c r="H25" s="7">
        <v>15000</v>
      </c>
      <c r="I25" s="6">
        <v>45022</v>
      </c>
    </row>
    <row r="26" spans="1:9" x14ac:dyDescent="0.35">
      <c r="A26" s="1">
        <v>106687</v>
      </c>
      <c r="B26" s="1" t="s">
        <v>115</v>
      </c>
      <c r="C26" s="1">
        <v>10202254</v>
      </c>
      <c r="D26" s="1" t="s">
        <v>11</v>
      </c>
      <c r="E26" s="1" t="s">
        <v>9</v>
      </c>
      <c r="F26" s="1" t="s">
        <v>22</v>
      </c>
      <c r="G26" s="6">
        <v>44932</v>
      </c>
      <c r="H26" s="7">
        <v>100000</v>
      </c>
      <c r="I26" s="6">
        <v>45050</v>
      </c>
    </row>
    <row r="27" spans="1:9" x14ac:dyDescent="0.35">
      <c r="A27" s="1">
        <v>106698</v>
      </c>
      <c r="B27" s="1" t="s">
        <v>116</v>
      </c>
      <c r="C27" s="1">
        <v>11201507</v>
      </c>
      <c r="D27" s="1" t="s">
        <v>11</v>
      </c>
      <c r="E27" s="1" t="s">
        <v>9</v>
      </c>
      <c r="F27" s="1" t="s">
        <v>12</v>
      </c>
      <c r="G27" s="6">
        <v>44827</v>
      </c>
      <c r="H27" s="7">
        <v>150000</v>
      </c>
      <c r="I27" s="6">
        <v>45029</v>
      </c>
    </row>
    <row r="28" spans="1:9" x14ac:dyDescent="0.35">
      <c r="A28" s="1">
        <v>106731</v>
      </c>
      <c r="B28" s="1" t="s">
        <v>58</v>
      </c>
      <c r="C28" s="1">
        <v>121611</v>
      </c>
      <c r="D28" s="1" t="s">
        <v>11</v>
      </c>
      <c r="E28" s="1" t="s">
        <v>9</v>
      </c>
      <c r="F28" s="1" t="s">
        <v>12</v>
      </c>
      <c r="G28" s="6">
        <v>45026</v>
      </c>
      <c r="H28" s="7">
        <v>12000</v>
      </c>
      <c r="I28" s="6">
        <v>45036</v>
      </c>
    </row>
    <row r="29" spans="1:9" x14ac:dyDescent="0.35">
      <c r="A29" s="1">
        <v>106752</v>
      </c>
      <c r="B29" s="1" t="s">
        <v>117</v>
      </c>
      <c r="C29" s="1">
        <v>12201518</v>
      </c>
      <c r="D29" s="1" t="s">
        <v>11</v>
      </c>
      <c r="E29" s="1" t="s">
        <v>9</v>
      </c>
      <c r="F29" s="1" t="s">
        <v>12</v>
      </c>
      <c r="G29" s="6">
        <v>44932</v>
      </c>
      <c r="H29" s="7">
        <v>75000</v>
      </c>
      <c r="I29" s="6">
        <v>45029</v>
      </c>
    </row>
    <row r="30" spans="1:9" x14ac:dyDescent="0.35">
      <c r="A30" s="1">
        <v>106875</v>
      </c>
      <c r="B30" s="1" t="s">
        <v>59</v>
      </c>
      <c r="C30" s="1">
        <v>1211701</v>
      </c>
      <c r="D30" s="1" t="s">
        <v>11</v>
      </c>
      <c r="E30" s="1" t="s">
        <v>9</v>
      </c>
      <c r="F30" s="1" t="s">
        <v>15</v>
      </c>
      <c r="G30" s="6">
        <v>45021</v>
      </c>
      <c r="H30" s="7">
        <v>75000</v>
      </c>
      <c r="I30" s="6">
        <v>45057</v>
      </c>
    </row>
    <row r="31" spans="1:9" x14ac:dyDescent="0.35">
      <c r="A31" s="1">
        <v>106897</v>
      </c>
      <c r="B31" s="1" t="s">
        <v>118</v>
      </c>
      <c r="C31" s="1">
        <v>2211507</v>
      </c>
      <c r="D31" s="1" t="s">
        <v>11</v>
      </c>
      <c r="E31" s="1" t="s">
        <v>9</v>
      </c>
      <c r="F31" s="1" t="s">
        <v>15</v>
      </c>
      <c r="G31" s="6">
        <v>44999</v>
      </c>
      <c r="H31" s="7">
        <v>133000</v>
      </c>
      <c r="I31" s="6">
        <v>45071</v>
      </c>
    </row>
    <row r="32" spans="1:9" x14ac:dyDescent="0.35">
      <c r="A32" s="1">
        <v>106902</v>
      </c>
      <c r="B32" s="1" t="s">
        <v>119</v>
      </c>
      <c r="C32" s="1">
        <v>2211065</v>
      </c>
      <c r="D32" s="1" t="s">
        <v>11</v>
      </c>
      <c r="E32" s="1" t="s">
        <v>9</v>
      </c>
      <c r="F32" s="1" t="s">
        <v>15</v>
      </c>
      <c r="G32" s="6">
        <v>44999</v>
      </c>
      <c r="H32" s="7">
        <v>55000</v>
      </c>
      <c r="I32" s="6">
        <v>45036</v>
      </c>
    </row>
    <row r="33" spans="1:9" x14ac:dyDescent="0.35">
      <c r="A33" s="1">
        <v>106943</v>
      </c>
      <c r="B33" s="1" t="s">
        <v>60</v>
      </c>
      <c r="C33" s="1">
        <v>2211917</v>
      </c>
      <c r="D33" s="1" t="s">
        <v>16</v>
      </c>
      <c r="E33" s="1" t="s">
        <v>9</v>
      </c>
      <c r="F33" s="1" t="s">
        <v>17</v>
      </c>
      <c r="G33" s="6">
        <v>45026</v>
      </c>
      <c r="H33" s="7">
        <v>45000</v>
      </c>
      <c r="I33" s="6">
        <v>45036</v>
      </c>
    </row>
    <row r="34" spans="1:9" x14ac:dyDescent="0.35">
      <c r="A34" s="1">
        <v>107010</v>
      </c>
      <c r="B34" s="1" t="s">
        <v>61</v>
      </c>
      <c r="C34" s="1">
        <v>3212003</v>
      </c>
      <c r="D34" s="1" t="s">
        <v>11</v>
      </c>
      <c r="E34" s="1" t="s">
        <v>9</v>
      </c>
      <c r="F34" s="1" t="s">
        <v>44</v>
      </c>
      <c r="G34" s="6">
        <v>45019</v>
      </c>
      <c r="H34" s="7">
        <v>5000</v>
      </c>
      <c r="I34" s="6">
        <v>45036</v>
      </c>
    </row>
    <row r="35" spans="1:9" x14ac:dyDescent="0.35">
      <c r="A35" s="1" t="s">
        <v>62</v>
      </c>
      <c r="B35" s="1" t="s">
        <v>63</v>
      </c>
      <c r="C35" s="1">
        <v>521591</v>
      </c>
      <c r="D35" s="1" t="s">
        <v>11</v>
      </c>
      <c r="E35" s="1" t="s">
        <v>9</v>
      </c>
      <c r="F35" s="1" t="s">
        <v>12</v>
      </c>
      <c r="G35" s="6">
        <v>45019</v>
      </c>
      <c r="H35" s="7">
        <v>237400</v>
      </c>
      <c r="I35" s="6">
        <v>45036</v>
      </c>
    </row>
    <row r="36" spans="1:9" x14ac:dyDescent="0.35">
      <c r="A36" s="1">
        <v>107063</v>
      </c>
      <c r="B36" s="1" t="s">
        <v>64</v>
      </c>
      <c r="C36" s="1">
        <v>3212979</v>
      </c>
      <c r="D36" s="1" t="s">
        <v>11</v>
      </c>
      <c r="E36" s="1" t="s">
        <v>9</v>
      </c>
      <c r="F36" s="1" t="s">
        <v>12</v>
      </c>
      <c r="G36" s="6">
        <v>45019</v>
      </c>
      <c r="H36" s="7">
        <v>27000</v>
      </c>
      <c r="I36" s="6">
        <v>45036</v>
      </c>
    </row>
    <row r="37" spans="1:9" x14ac:dyDescent="0.35">
      <c r="A37" s="1">
        <v>107121</v>
      </c>
      <c r="B37" s="1" t="s">
        <v>65</v>
      </c>
      <c r="C37" s="1">
        <v>421841</v>
      </c>
      <c r="D37" s="1" t="s">
        <v>11</v>
      </c>
      <c r="E37" s="1" t="s">
        <v>9</v>
      </c>
      <c r="F37" s="1" t="s">
        <v>12</v>
      </c>
      <c r="G37" s="6">
        <v>45026</v>
      </c>
      <c r="H37" s="7">
        <v>15030.54</v>
      </c>
      <c r="I37" s="6">
        <v>45036</v>
      </c>
    </row>
    <row r="38" spans="1:9" x14ac:dyDescent="0.35">
      <c r="A38" s="1">
        <v>107171</v>
      </c>
      <c r="B38" s="1" t="s">
        <v>66</v>
      </c>
      <c r="C38" s="1">
        <v>4211316</v>
      </c>
      <c r="D38" s="1" t="s">
        <v>19</v>
      </c>
      <c r="E38" s="1" t="s">
        <v>9</v>
      </c>
      <c r="F38" s="1" t="s">
        <v>15</v>
      </c>
      <c r="G38" s="6">
        <v>45044</v>
      </c>
      <c r="H38" s="7">
        <v>120000</v>
      </c>
      <c r="I38" s="6">
        <v>45057</v>
      </c>
    </row>
    <row r="39" spans="1:9" x14ac:dyDescent="0.35">
      <c r="A39" s="1">
        <v>107235</v>
      </c>
      <c r="B39" s="1" t="s">
        <v>120</v>
      </c>
      <c r="C39" s="1">
        <v>521533</v>
      </c>
      <c r="D39" s="1" t="s">
        <v>11</v>
      </c>
      <c r="E39" s="1" t="s">
        <v>9</v>
      </c>
      <c r="F39" s="1" t="s">
        <v>12</v>
      </c>
      <c r="G39" s="1" t="s">
        <v>10</v>
      </c>
      <c r="H39" s="7">
        <v>15000</v>
      </c>
      <c r="I39" s="6">
        <v>45057</v>
      </c>
    </row>
    <row r="40" spans="1:9" x14ac:dyDescent="0.35">
      <c r="A40" s="1">
        <v>107251</v>
      </c>
      <c r="B40" s="1" t="s">
        <v>121</v>
      </c>
      <c r="C40" s="1">
        <v>521233</v>
      </c>
      <c r="D40" s="1" t="s">
        <v>11</v>
      </c>
      <c r="E40" s="1" t="s">
        <v>9</v>
      </c>
      <c r="F40" s="1" t="s">
        <v>12</v>
      </c>
      <c r="G40" s="6">
        <v>44869</v>
      </c>
      <c r="H40" s="7">
        <v>395000</v>
      </c>
      <c r="I40" s="6">
        <v>45022</v>
      </c>
    </row>
    <row r="41" spans="1:9" x14ac:dyDescent="0.35">
      <c r="A41" s="1">
        <v>107256</v>
      </c>
      <c r="B41" s="1" t="s">
        <v>122</v>
      </c>
      <c r="C41" s="1">
        <v>4211339</v>
      </c>
      <c r="D41" s="1" t="s">
        <v>11</v>
      </c>
      <c r="E41" s="1" t="s">
        <v>9</v>
      </c>
      <c r="F41" s="1" t="s">
        <v>12</v>
      </c>
      <c r="G41" s="6">
        <v>44936</v>
      </c>
      <c r="H41" s="7">
        <v>18000</v>
      </c>
      <c r="I41" s="6">
        <v>45022</v>
      </c>
    </row>
    <row r="42" spans="1:9" x14ac:dyDescent="0.35">
      <c r="A42" s="1">
        <v>107261</v>
      </c>
      <c r="B42" s="1" t="s">
        <v>123</v>
      </c>
      <c r="C42" s="1">
        <v>521791</v>
      </c>
      <c r="D42" s="1" t="s">
        <v>11</v>
      </c>
      <c r="E42" s="1" t="s">
        <v>9</v>
      </c>
      <c r="F42" s="1" t="s">
        <v>15</v>
      </c>
      <c r="G42" s="1" t="s">
        <v>10</v>
      </c>
      <c r="H42" s="7">
        <v>10000</v>
      </c>
      <c r="I42" s="6">
        <v>45085</v>
      </c>
    </row>
    <row r="43" spans="1:9" x14ac:dyDescent="0.35">
      <c r="A43" s="1">
        <v>107302</v>
      </c>
      <c r="B43" s="1" t="s">
        <v>124</v>
      </c>
      <c r="C43" s="1">
        <v>521878</v>
      </c>
      <c r="D43" s="1" t="s">
        <v>24</v>
      </c>
      <c r="E43" s="1" t="s">
        <v>9</v>
      </c>
      <c r="F43" s="1" t="s">
        <v>17</v>
      </c>
      <c r="G43" s="6">
        <v>44699</v>
      </c>
      <c r="H43" s="7">
        <v>42500</v>
      </c>
      <c r="I43" s="6">
        <v>45022</v>
      </c>
    </row>
    <row r="44" spans="1:9" x14ac:dyDescent="0.35">
      <c r="A44" s="1">
        <v>107312</v>
      </c>
      <c r="B44" s="1" t="s">
        <v>125</v>
      </c>
      <c r="C44" s="1">
        <v>5211705</v>
      </c>
      <c r="D44" s="1" t="s">
        <v>11</v>
      </c>
      <c r="E44" s="1" t="s">
        <v>9</v>
      </c>
      <c r="F44" s="1" t="s">
        <v>15</v>
      </c>
      <c r="G44" s="6">
        <v>44932</v>
      </c>
      <c r="H44" s="7">
        <v>35000</v>
      </c>
      <c r="I44" s="6">
        <v>45078</v>
      </c>
    </row>
    <row r="45" spans="1:9" x14ac:dyDescent="0.35">
      <c r="A45" s="1">
        <v>107395</v>
      </c>
      <c r="B45" s="1" t="s">
        <v>68</v>
      </c>
      <c r="C45" s="1">
        <v>621495</v>
      </c>
      <c r="D45" s="1" t="s">
        <v>11</v>
      </c>
      <c r="E45" s="1" t="s">
        <v>9</v>
      </c>
      <c r="F45" s="1" t="s">
        <v>12</v>
      </c>
      <c r="G45" s="6">
        <v>45044</v>
      </c>
      <c r="H45" s="7">
        <v>30000</v>
      </c>
      <c r="I45" s="6">
        <v>45057</v>
      </c>
    </row>
    <row r="46" spans="1:9" x14ac:dyDescent="0.35">
      <c r="A46" s="1">
        <v>107404</v>
      </c>
      <c r="B46" s="1" t="s">
        <v>69</v>
      </c>
      <c r="C46" s="1">
        <v>621920</v>
      </c>
      <c r="D46" s="1" t="s">
        <v>11</v>
      </c>
      <c r="E46" s="1" t="s">
        <v>9</v>
      </c>
      <c r="F46" s="1" t="s">
        <v>15</v>
      </c>
      <c r="G46" s="6">
        <v>45027</v>
      </c>
      <c r="H46" s="7">
        <v>100000</v>
      </c>
      <c r="I46" s="6">
        <v>45064</v>
      </c>
    </row>
    <row r="47" spans="1:9" x14ac:dyDescent="0.35">
      <c r="A47" s="1">
        <v>107428</v>
      </c>
      <c r="B47" s="1" t="s">
        <v>126</v>
      </c>
      <c r="C47" s="1">
        <v>6211245</v>
      </c>
      <c r="D47" s="1" t="s">
        <v>13</v>
      </c>
      <c r="E47" s="1" t="s">
        <v>9</v>
      </c>
      <c r="F47" s="1" t="s">
        <v>17</v>
      </c>
      <c r="G47" s="6">
        <v>45085</v>
      </c>
      <c r="H47" s="7">
        <v>20000</v>
      </c>
      <c r="I47" s="6">
        <v>45085</v>
      </c>
    </row>
    <row r="48" spans="1:9" x14ac:dyDescent="0.35">
      <c r="A48" s="1">
        <v>107437</v>
      </c>
      <c r="B48" s="1" t="s">
        <v>127</v>
      </c>
      <c r="C48" s="1">
        <v>6211009</v>
      </c>
      <c r="D48" s="1" t="s">
        <v>11</v>
      </c>
      <c r="E48" s="1" t="s">
        <v>9</v>
      </c>
      <c r="F48" s="1" t="s">
        <v>12</v>
      </c>
      <c r="G48" s="6">
        <v>45085</v>
      </c>
      <c r="H48" s="7">
        <v>28000</v>
      </c>
      <c r="I48" s="6">
        <v>45085</v>
      </c>
    </row>
    <row r="49" spans="1:9" x14ac:dyDescent="0.35">
      <c r="A49" s="1">
        <v>107467</v>
      </c>
      <c r="B49" s="1" t="s">
        <v>128</v>
      </c>
      <c r="C49" s="1">
        <v>6211903</v>
      </c>
      <c r="D49" s="1" t="s">
        <v>11</v>
      </c>
      <c r="E49" s="1" t="s">
        <v>9</v>
      </c>
      <c r="F49" s="1" t="s">
        <v>15</v>
      </c>
      <c r="G49" s="6">
        <v>45057</v>
      </c>
      <c r="H49" s="7">
        <v>26000</v>
      </c>
      <c r="I49" s="6">
        <v>45057</v>
      </c>
    </row>
    <row r="50" spans="1:9" x14ac:dyDescent="0.35">
      <c r="A50" s="1">
        <v>107482</v>
      </c>
      <c r="B50" s="1" t="s">
        <v>70</v>
      </c>
      <c r="C50" s="1">
        <v>6212294</v>
      </c>
      <c r="D50" s="1" t="s">
        <v>11</v>
      </c>
      <c r="E50" s="1" t="s">
        <v>9</v>
      </c>
      <c r="F50" s="1" t="s">
        <v>43</v>
      </c>
      <c r="G50" s="6">
        <v>45047</v>
      </c>
      <c r="H50" s="7">
        <v>12500</v>
      </c>
      <c r="I50" s="6">
        <v>45057</v>
      </c>
    </row>
    <row r="51" spans="1:9" x14ac:dyDescent="0.35">
      <c r="A51" s="1" t="s">
        <v>71</v>
      </c>
      <c r="B51" s="1" t="s">
        <v>72</v>
      </c>
      <c r="C51" s="1">
        <v>11212654</v>
      </c>
      <c r="D51" s="1" t="s">
        <v>11</v>
      </c>
      <c r="E51" s="1" t="s">
        <v>9</v>
      </c>
      <c r="F51" s="1" t="s">
        <v>15</v>
      </c>
      <c r="G51" s="6">
        <v>45028</v>
      </c>
      <c r="H51" s="7">
        <v>125000</v>
      </c>
      <c r="I51" s="6">
        <v>45064</v>
      </c>
    </row>
    <row r="52" spans="1:9" x14ac:dyDescent="0.35">
      <c r="A52" s="1">
        <v>107609</v>
      </c>
      <c r="B52" s="1" t="s">
        <v>73</v>
      </c>
      <c r="C52" s="1">
        <v>7212318</v>
      </c>
      <c r="D52" s="1" t="s">
        <v>16</v>
      </c>
      <c r="E52" s="1" t="s">
        <v>9</v>
      </c>
      <c r="F52" s="1" t="s">
        <v>74</v>
      </c>
      <c r="G52" s="6">
        <v>45044</v>
      </c>
      <c r="H52" s="7">
        <v>12000</v>
      </c>
      <c r="I52" s="6">
        <v>45057</v>
      </c>
    </row>
    <row r="53" spans="1:9" x14ac:dyDescent="0.35">
      <c r="A53" s="1">
        <v>107617</v>
      </c>
      <c r="B53" s="1" t="s">
        <v>129</v>
      </c>
      <c r="C53" s="1">
        <v>821358</v>
      </c>
      <c r="D53" s="1" t="s">
        <v>16</v>
      </c>
      <c r="E53" s="1" t="s">
        <v>9</v>
      </c>
      <c r="F53" s="1" t="s">
        <v>74</v>
      </c>
      <c r="G53" s="6">
        <v>45057</v>
      </c>
      <c r="H53" s="7">
        <v>12000</v>
      </c>
      <c r="I53" s="6">
        <v>45057</v>
      </c>
    </row>
    <row r="54" spans="1:9" x14ac:dyDescent="0.35">
      <c r="A54" s="1">
        <v>107622</v>
      </c>
      <c r="B54" s="1" t="s">
        <v>75</v>
      </c>
      <c r="C54" s="1">
        <v>821505</v>
      </c>
      <c r="D54" s="1" t="s">
        <v>11</v>
      </c>
      <c r="E54" s="1" t="s">
        <v>9</v>
      </c>
      <c r="F54" s="1" t="s">
        <v>12</v>
      </c>
      <c r="G54" s="6">
        <v>45055</v>
      </c>
      <c r="H54" s="7">
        <v>7500</v>
      </c>
      <c r="I54" s="6">
        <v>45071</v>
      </c>
    </row>
    <row r="55" spans="1:9" x14ac:dyDescent="0.35">
      <c r="A55" s="1">
        <v>107654</v>
      </c>
      <c r="B55" s="1" t="s">
        <v>130</v>
      </c>
      <c r="C55" s="1">
        <v>8211082</v>
      </c>
      <c r="D55" s="1" t="s">
        <v>13</v>
      </c>
      <c r="E55" s="1" t="s">
        <v>9</v>
      </c>
      <c r="F55" s="1" t="s">
        <v>17</v>
      </c>
      <c r="G55" s="1" t="s">
        <v>10</v>
      </c>
      <c r="H55" s="7">
        <v>20000</v>
      </c>
      <c r="I55" s="6">
        <v>45071</v>
      </c>
    </row>
    <row r="56" spans="1:9" x14ac:dyDescent="0.35">
      <c r="A56" s="1">
        <v>107725</v>
      </c>
      <c r="B56" s="1" t="s">
        <v>131</v>
      </c>
      <c r="C56" s="1">
        <v>8212681</v>
      </c>
      <c r="D56" s="1" t="s">
        <v>13</v>
      </c>
      <c r="E56" s="1" t="s">
        <v>9</v>
      </c>
      <c r="F56" s="1" t="s">
        <v>17</v>
      </c>
      <c r="G56" s="6">
        <v>44960</v>
      </c>
      <c r="H56" s="7">
        <v>20000</v>
      </c>
      <c r="I56" s="6">
        <v>45050</v>
      </c>
    </row>
    <row r="57" spans="1:9" x14ac:dyDescent="0.35">
      <c r="A57" s="1">
        <v>107738</v>
      </c>
      <c r="B57" s="1" t="s">
        <v>132</v>
      </c>
      <c r="C57" s="1">
        <v>8212402</v>
      </c>
      <c r="D57" s="1" t="s">
        <v>13</v>
      </c>
      <c r="E57" s="1" t="s">
        <v>9</v>
      </c>
      <c r="F57" s="1" t="s">
        <v>17</v>
      </c>
      <c r="G57" s="6">
        <v>44629</v>
      </c>
      <c r="H57" s="7">
        <v>215000</v>
      </c>
      <c r="I57" s="6">
        <v>45022</v>
      </c>
    </row>
    <row r="58" spans="1:9" x14ac:dyDescent="0.35">
      <c r="A58" s="1">
        <v>107757</v>
      </c>
      <c r="B58" s="1" t="s">
        <v>133</v>
      </c>
      <c r="C58" s="1">
        <v>8212965</v>
      </c>
      <c r="D58" s="1" t="s">
        <v>11</v>
      </c>
      <c r="E58" s="1" t="s">
        <v>9</v>
      </c>
      <c r="F58" s="1" t="s">
        <v>12</v>
      </c>
      <c r="G58" s="6">
        <v>45009</v>
      </c>
      <c r="H58" s="7">
        <v>125000</v>
      </c>
      <c r="I58" s="6">
        <v>45022</v>
      </c>
    </row>
    <row r="59" spans="1:9" x14ac:dyDescent="0.35">
      <c r="A59" s="1">
        <v>107766</v>
      </c>
      <c r="B59" s="1" t="s">
        <v>76</v>
      </c>
      <c r="C59" s="1">
        <v>921433</v>
      </c>
      <c r="D59" s="1" t="s">
        <v>16</v>
      </c>
      <c r="E59" s="1" t="s">
        <v>9</v>
      </c>
      <c r="F59" s="1" t="s">
        <v>77</v>
      </c>
      <c r="G59" s="6">
        <v>45021</v>
      </c>
      <c r="H59" s="7">
        <v>75000</v>
      </c>
      <c r="I59" s="6">
        <v>45050</v>
      </c>
    </row>
    <row r="60" spans="1:9" x14ac:dyDescent="0.35">
      <c r="A60" s="1">
        <v>107893</v>
      </c>
      <c r="B60" s="1" t="s">
        <v>134</v>
      </c>
      <c r="C60" s="1">
        <v>9212376</v>
      </c>
      <c r="D60" s="1" t="s">
        <v>13</v>
      </c>
      <c r="E60" s="1" t="s">
        <v>9</v>
      </c>
      <c r="F60" s="1" t="s">
        <v>17</v>
      </c>
      <c r="G60" s="6">
        <v>44931</v>
      </c>
      <c r="H60" s="7">
        <v>90000</v>
      </c>
      <c r="I60" s="6">
        <v>45022</v>
      </c>
    </row>
    <row r="61" spans="1:9" x14ac:dyDescent="0.35">
      <c r="A61" s="1">
        <v>107910</v>
      </c>
      <c r="B61" s="1" t="s">
        <v>78</v>
      </c>
      <c r="C61" s="1">
        <v>10211592</v>
      </c>
      <c r="E61" s="1" t="s">
        <v>9</v>
      </c>
      <c r="F61" s="1" t="s">
        <v>17</v>
      </c>
      <c r="G61" s="6">
        <v>45054</v>
      </c>
      <c r="H61" s="7">
        <v>52000</v>
      </c>
      <c r="I61" s="6">
        <v>45085</v>
      </c>
    </row>
    <row r="62" spans="1:9" x14ac:dyDescent="0.35">
      <c r="A62" s="1">
        <v>107911</v>
      </c>
      <c r="B62" s="1" t="s">
        <v>79</v>
      </c>
      <c r="C62" s="1">
        <v>1021791</v>
      </c>
      <c r="D62" s="1" t="s">
        <v>11</v>
      </c>
      <c r="E62" s="1" t="s">
        <v>9</v>
      </c>
      <c r="F62" s="1" t="s">
        <v>15</v>
      </c>
      <c r="G62" s="6">
        <v>45056</v>
      </c>
      <c r="H62" s="7">
        <v>9000</v>
      </c>
      <c r="I62" s="6">
        <v>45071</v>
      </c>
    </row>
    <row r="63" spans="1:9" x14ac:dyDescent="0.35">
      <c r="A63" s="1">
        <v>107949</v>
      </c>
      <c r="B63" s="1" t="s">
        <v>80</v>
      </c>
      <c r="C63" s="1">
        <v>1121511</v>
      </c>
      <c r="D63" s="1" t="s">
        <v>13</v>
      </c>
      <c r="E63" s="1" t="s">
        <v>9</v>
      </c>
      <c r="F63" s="1" t="s">
        <v>14</v>
      </c>
      <c r="G63" s="6">
        <v>45083</v>
      </c>
      <c r="H63" s="7">
        <v>500000</v>
      </c>
      <c r="I63" s="6">
        <v>45092</v>
      </c>
    </row>
    <row r="64" spans="1:9" x14ac:dyDescent="0.35">
      <c r="A64" s="1">
        <v>107952</v>
      </c>
      <c r="B64" s="1" t="s">
        <v>135</v>
      </c>
      <c r="C64" s="1">
        <v>1021470</v>
      </c>
      <c r="D64" s="1" t="s">
        <v>13</v>
      </c>
      <c r="E64" s="1" t="s">
        <v>9</v>
      </c>
      <c r="F64" s="1" t="s">
        <v>17</v>
      </c>
      <c r="G64" s="6">
        <v>44932</v>
      </c>
      <c r="H64" s="7">
        <v>175000</v>
      </c>
      <c r="I64" s="6">
        <v>45057</v>
      </c>
    </row>
    <row r="65" spans="1:9" x14ac:dyDescent="0.35">
      <c r="A65" s="1">
        <v>107964</v>
      </c>
      <c r="B65" s="1" t="s">
        <v>81</v>
      </c>
      <c r="C65" s="1">
        <v>1121764</v>
      </c>
      <c r="D65" s="1" t="s">
        <v>11</v>
      </c>
      <c r="E65" s="1" t="s">
        <v>9</v>
      </c>
      <c r="F65" s="1" t="s">
        <v>12</v>
      </c>
      <c r="G65" s="6">
        <v>45048</v>
      </c>
      <c r="H65" s="7">
        <v>85000</v>
      </c>
      <c r="I65" s="6">
        <v>45085</v>
      </c>
    </row>
    <row r="66" spans="1:9" x14ac:dyDescent="0.35">
      <c r="A66" s="1">
        <v>107968</v>
      </c>
      <c r="B66" s="1" t="s">
        <v>136</v>
      </c>
      <c r="C66" s="1">
        <v>1121380</v>
      </c>
      <c r="D66" s="1" t="s">
        <v>16</v>
      </c>
      <c r="E66" s="1" t="s">
        <v>9</v>
      </c>
      <c r="F66" s="1" t="s">
        <v>12</v>
      </c>
      <c r="G66" s="1" t="s">
        <v>10</v>
      </c>
      <c r="H66" s="7">
        <v>35000</v>
      </c>
      <c r="I66" s="6">
        <v>45057</v>
      </c>
    </row>
    <row r="67" spans="1:9" x14ac:dyDescent="0.35">
      <c r="A67" s="1">
        <v>108003</v>
      </c>
      <c r="B67" s="1" t="s">
        <v>82</v>
      </c>
      <c r="C67" s="1">
        <v>11211568</v>
      </c>
      <c r="D67" s="1" t="s">
        <v>11</v>
      </c>
      <c r="E67" s="1" t="s">
        <v>9</v>
      </c>
      <c r="F67" s="1" t="s">
        <v>15</v>
      </c>
      <c r="G67" s="6">
        <v>45056</v>
      </c>
      <c r="H67" s="7">
        <v>18500</v>
      </c>
      <c r="I67" s="6">
        <v>45071</v>
      </c>
    </row>
    <row r="68" spans="1:9" x14ac:dyDescent="0.35">
      <c r="A68" s="1">
        <v>108033</v>
      </c>
      <c r="B68" s="1" t="s">
        <v>137</v>
      </c>
      <c r="C68" s="1">
        <v>11211078</v>
      </c>
      <c r="D68" s="1" t="s">
        <v>16</v>
      </c>
      <c r="E68" s="1" t="s">
        <v>9</v>
      </c>
      <c r="F68" s="1" t="s">
        <v>138</v>
      </c>
      <c r="G68" s="6">
        <v>45050</v>
      </c>
      <c r="H68" s="7">
        <v>12000</v>
      </c>
      <c r="I68" s="6">
        <v>45050</v>
      </c>
    </row>
    <row r="69" spans="1:9" x14ac:dyDescent="0.35">
      <c r="A69" s="1">
        <v>108042</v>
      </c>
      <c r="B69" s="1" t="s">
        <v>83</v>
      </c>
      <c r="C69" s="1">
        <v>10211787</v>
      </c>
      <c r="D69" s="1" t="s">
        <v>24</v>
      </c>
      <c r="E69" s="1" t="s">
        <v>9</v>
      </c>
      <c r="F69" s="1" t="s">
        <v>15</v>
      </c>
      <c r="G69" s="6">
        <v>45021</v>
      </c>
      <c r="H69" s="7">
        <v>20000</v>
      </c>
      <c r="I69" s="6">
        <v>45036</v>
      </c>
    </row>
    <row r="70" spans="1:9" x14ac:dyDescent="0.35">
      <c r="A70" s="1">
        <v>108059</v>
      </c>
      <c r="B70" s="1" t="s">
        <v>139</v>
      </c>
      <c r="C70" s="1">
        <v>11212536</v>
      </c>
      <c r="D70" s="1" t="s">
        <v>11</v>
      </c>
      <c r="E70" s="1" t="s">
        <v>9</v>
      </c>
      <c r="F70" s="1" t="s">
        <v>15</v>
      </c>
      <c r="G70" s="1" t="s">
        <v>10</v>
      </c>
      <c r="H70" s="7">
        <v>27500</v>
      </c>
      <c r="I70" s="6">
        <v>45057</v>
      </c>
    </row>
    <row r="71" spans="1:9" x14ac:dyDescent="0.35">
      <c r="A71" s="1">
        <v>108060</v>
      </c>
      <c r="B71" s="1" t="s">
        <v>140</v>
      </c>
      <c r="C71" s="1">
        <v>11212520</v>
      </c>
      <c r="D71" s="1" t="s">
        <v>13</v>
      </c>
      <c r="E71" s="1" t="s">
        <v>9</v>
      </c>
      <c r="F71" s="1" t="s">
        <v>138</v>
      </c>
      <c r="G71" s="6">
        <v>44936</v>
      </c>
      <c r="H71" s="7">
        <v>18000</v>
      </c>
      <c r="I71" s="6">
        <v>45071</v>
      </c>
    </row>
    <row r="72" spans="1:9" x14ac:dyDescent="0.35">
      <c r="A72" s="1">
        <v>108083</v>
      </c>
      <c r="B72" s="1" t="s">
        <v>141</v>
      </c>
      <c r="C72" s="1">
        <v>1221177</v>
      </c>
      <c r="D72" s="1" t="s">
        <v>11</v>
      </c>
      <c r="E72" s="1" t="s">
        <v>9</v>
      </c>
      <c r="F72" s="1" t="s">
        <v>12</v>
      </c>
      <c r="G72" s="6">
        <v>45015</v>
      </c>
      <c r="H72" s="7">
        <v>100000</v>
      </c>
      <c r="I72" s="6">
        <v>45036</v>
      </c>
    </row>
    <row r="73" spans="1:9" x14ac:dyDescent="0.35">
      <c r="A73" s="1">
        <v>108103</v>
      </c>
      <c r="B73" s="1" t="s">
        <v>84</v>
      </c>
      <c r="C73" s="1">
        <v>1221817</v>
      </c>
      <c r="D73" s="1" t="s">
        <v>11</v>
      </c>
      <c r="E73" s="1" t="s">
        <v>9</v>
      </c>
      <c r="F73" s="1" t="s">
        <v>15</v>
      </c>
      <c r="G73" s="6">
        <v>45037</v>
      </c>
      <c r="H73" s="7">
        <v>105000</v>
      </c>
      <c r="I73" s="6">
        <v>45050</v>
      </c>
    </row>
    <row r="74" spans="1:9" x14ac:dyDescent="0.35">
      <c r="A74" s="1">
        <v>108104</v>
      </c>
      <c r="B74" s="1" t="s">
        <v>142</v>
      </c>
      <c r="C74" s="1">
        <v>1221750</v>
      </c>
      <c r="D74" s="1" t="s">
        <v>11</v>
      </c>
      <c r="E74" s="1" t="s">
        <v>9</v>
      </c>
      <c r="F74" s="1" t="s">
        <v>15</v>
      </c>
      <c r="G74" s="6">
        <v>44932</v>
      </c>
      <c r="H74" s="7">
        <v>10000</v>
      </c>
      <c r="I74" s="6">
        <v>45050</v>
      </c>
    </row>
    <row r="75" spans="1:9" x14ac:dyDescent="0.35">
      <c r="A75" s="1">
        <v>108123</v>
      </c>
      <c r="B75" s="1" t="s">
        <v>85</v>
      </c>
      <c r="C75" s="1">
        <v>11212522</v>
      </c>
      <c r="D75" s="1" t="s">
        <v>11</v>
      </c>
      <c r="E75" s="1" t="s">
        <v>9</v>
      </c>
      <c r="F75" s="1" t="s">
        <v>15</v>
      </c>
      <c r="G75" s="6">
        <v>45029</v>
      </c>
      <c r="H75" s="7">
        <v>6000</v>
      </c>
      <c r="I75" s="6">
        <v>45043</v>
      </c>
    </row>
    <row r="76" spans="1:9" x14ac:dyDescent="0.35">
      <c r="A76" s="1">
        <v>108158</v>
      </c>
      <c r="B76" s="1" t="s">
        <v>143</v>
      </c>
      <c r="C76" s="1">
        <v>8211090</v>
      </c>
      <c r="D76" s="1" t="s">
        <v>13</v>
      </c>
      <c r="E76" s="1" t="s">
        <v>9</v>
      </c>
      <c r="F76" s="1" t="s">
        <v>17</v>
      </c>
      <c r="G76" s="6">
        <v>44932</v>
      </c>
      <c r="H76" s="7">
        <v>112500</v>
      </c>
      <c r="I76" s="6">
        <v>45064</v>
      </c>
    </row>
    <row r="77" spans="1:9" x14ac:dyDescent="0.35">
      <c r="A77" s="1">
        <v>108219</v>
      </c>
      <c r="B77" s="1" t="s">
        <v>144</v>
      </c>
      <c r="C77" s="1">
        <v>1221081</v>
      </c>
      <c r="D77" s="1" t="s">
        <v>16</v>
      </c>
      <c r="E77" s="1" t="s">
        <v>9</v>
      </c>
      <c r="F77" s="1" t="s">
        <v>21</v>
      </c>
      <c r="G77" s="6">
        <v>44931</v>
      </c>
      <c r="H77" s="7">
        <v>120000</v>
      </c>
      <c r="I77" s="6">
        <v>45022</v>
      </c>
    </row>
    <row r="78" spans="1:9" x14ac:dyDescent="0.35">
      <c r="A78" s="1">
        <v>108254</v>
      </c>
      <c r="B78" s="1" t="s">
        <v>145</v>
      </c>
      <c r="C78" s="1">
        <v>222201</v>
      </c>
      <c r="D78" s="1" t="s">
        <v>11</v>
      </c>
      <c r="E78" s="1" t="s">
        <v>9</v>
      </c>
      <c r="F78" s="1" t="s">
        <v>17</v>
      </c>
      <c r="G78" s="6">
        <v>44931</v>
      </c>
      <c r="H78" s="7">
        <v>65000</v>
      </c>
      <c r="I78" s="6">
        <v>45029</v>
      </c>
    </row>
    <row r="79" spans="1:9" x14ac:dyDescent="0.35">
      <c r="A79" s="1">
        <v>108271</v>
      </c>
      <c r="B79" s="1" t="s">
        <v>86</v>
      </c>
      <c r="C79" s="1">
        <v>222662</v>
      </c>
      <c r="D79" s="1" t="s">
        <v>11</v>
      </c>
      <c r="E79" s="1" t="s">
        <v>9</v>
      </c>
      <c r="F79" s="1" t="s">
        <v>12</v>
      </c>
      <c r="G79" s="6">
        <v>45021</v>
      </c>
      <c r="H79" s="7">
        <v>55000</v>
      </c>
      <c r="I79" s="6">
        <v>45036</v>
      </c>
    </row>
    <row r="80" spans="1:9" x14ac:dyDescent="0.35">
      <c r="A80" s="1">
        <v>108302</v>
      </c>
      <c r="B80" s="1" t="s">
        <v>88</v>
      </c>
      <c r="C80" s="1">
        <v>2221774</v>
      </c>
      <c r="D80" s="1" t="s">
        <v>11</v>
      </c>
      <c r="E80" s="1" t="s">
        <v>9</v>
      </c>
      <c r="F80" s="1" t="s">
        <v>12</v>
      </c>
      <c r="G80" s="6">
        <v>45048</v>
      </c>
      <c r="H80" s="7">
        <v>96000</v>
      </c>
      <c r="I80" s="6">
        <v>45064</v>
      </c>
    </row>
    <row r="81" spans="1:9" x14ac:dyDescent="0.35">
      <c r="A81" s="1">
        <v>108303</v>
      </c>
      <c r="B81" s="1" t="s">
        <v>146</v>
      </c>
      <c r="C81" s="1">
        <v>2221737</v>
      </c>
      <c r="D81" s="1" t="s">
        <v>11</v>
      </c>
      <c r="E81" s="1" t="s">
        <v>9</v>
      </c>
      <c r="F81" s="1" t="s">
        <v>44</v>
      </c>
      <c r="G81" s="6">
        <v>45014</v>
      </c>
      <c r="H81" s="7">
        <v>20000</v>
      </c>
      <c r="I81" s="6">
        <v>45029</v>
      </c>
    </row>
    <row r="82" spans="1:9" x14ac:dyDescent="0.35">
      <c r="A82" s="1">
        <v>108377</v>
      </c>
      <c r="B82" s="1" t="s">
        <v>89</v>
      </c>
      <c r="C82" s="1">
        <v>2222455</v>
      </c>
      <c r="E82" s="1" t="s">
        <v>9</v>
      </c>
      <c r="F82" s="1" t="s">
        <v>17</v>
      </c>
      <c r="G82" s="6">
        <v>45029</v>
      </c>
      <c r="H82" s="7">
        <v>140000</v>
      </c>
      <c r="I82" s="6">
        <v>45043</v>
      </c>
    </row>
    <row r="83" spans="1:9" x14ac:dyDescent="0.35">
      <c r="A83" s="1">
        <v>108394</v>
      </c>
      <c r="B83" s="1" t="s">
        <v>147</v>
      </c>
      <c r="C83" s="1">
        <v>3221097</v>
      </c>
      <c r="D83" s="1" t="s">
        <v>19</v>
      </c>
      <c r="E83" s="1" t="s">
        <v>9</v>
      </c>
      <c r="F83" s="1" t="s">
        <v>25</v>
      </c>
      <c r="G83" s="6">
        <v>44570</v>
      </c>
      <c r="H83" s="7">
        <v>31000</v>
      </c>
      <c r="I83" s="6">
        <v>45057</v>
      </c>
    </row>
    <row r="84" spans="1:9" x14ac:dyDescent="0.35">
      <c r="A84" s="1">
        <v>108413</v>
      </c>
      <c r="B84" s="1" t="s">
        <v>148</v>
      </c>
      <c r="C84" s="1">
        <v>921661</v>
      </c>
      <c r="D84" s="1" t="s">
        <v>11</v>
      </c>
      <c r="E84" s="1" t="s">
        <v>9</v>
      </c>
      <c r="F84" s="1" t="s">
        <v>17</v>
      </c>
      <c r="G84" s="6">
        <v>45085</v>
      </c>
      <c r="H84" s="7">
        <v>14250</v>
      </c>
      <c r="I84" s="6">
        <v>45085</v>
      </c>
    </row>
    <row r="85" spans="1:9" x14ac:dyDescent="0.35">
      <c r="A85" s="1">
        <v>108426</v>
      </c>
      <c r="B85" s="1" t="s">
        <v>149</v>
      </c>
      <c r="C85" s="1">
        <v>3221401</v>
      </c>
      <c r="D85" s="1" t="s">
        <v>16</v>
      </c>
      <c r="E85" s="1" t="s">
        <v>9</v>
      </c>
      <c r="F85" s="1" t="s">
        <v>17</v>
      </c>
      <c r="G85" s="1" t="s">
        <v>10</v>
      </c>
      <c r="H85" s="7">
        <v>30000</v>
      </c>
      <c r="I85" s="6">
        <v>45106</v>
      </c>
    </row>
    <row r="86" spans="1:9" x14ac:dyDescent="0.35">
      <c r="A86" s="1">
        <v>108532</v>
      </c>
      <c r="B86" s="1" t="s">
        <v>91</v>
      </c>
      <c r="C86" s="1">
        <v>422913</v>
      </c>
      <c r="D86" s="1" t="s">
        <v>11</v>
      </c>
      <c r="E86" s="1" t="s">
        <v>9</v>
      </c>
      <c r="F86" s="1" t="s">
        <v>12</v>
      </c>
      <c r="G86" s="6">
        <v>45019</v>
      </c>
      <c r="H86" s="7">
        <v>9500</v>
      </c>
      <c r="I86" s="6">
        <v>45036</v>
      </c>
    </row>
    <row r="87" spans="1:9" x14ac:dyDescent="0.35">
      <c r="A87" s="1">
        <v>108630</v>
      </c>
      <c r="B87" s="1" t="s">
        <v>92</v>
      </c>
      <c r="C87" s="1">
        <v>5221331</v>
      </c>
      <c r="D87" s="1" t="s">
        <v>11</v>
      </c>
      <c r="E87" s="1" t="s">
        <v>9</v>
      </c>
      <c r="F87" s="1" t="s">
        <v>22</v>
      </c>
      <c r="G87" s="6">
        <v>45026</v>
      </c>
      <c r="H87" s="7">
        <v>25000</v>
      </c>
      <c r="I87" s="6">
        <v>45036</v>
      </c>
    </row>
    <row r="88" spans="1:9" x14ac:dyDescent="0.35">
      <c r="A88" s="1">
        <v>108635</v>
      </c>
      <c r="B88" s="1" t="s">
        <v>93</v>
      </c>
      <c r="C88" s="1">
        <v>5221670</v>
      </c>
      <c r="D88" s="1" t="s">
        <v>11</v>
      </c>
      <c r="E88" s="1" t="s">
        <v>9</v>
      </c>
      <c r="F88" s="1" t="s">
        <v>94</v>
      </c>
      <c r="G88" s="6">
        <v>45042</v>
      </c>
      <c r="H88" s="7">
        <v>6000</v>
      </c>
      <c r="I88" s="6">
        <v>45057</v>
      </c>
    </row>
    <row r="89" spans="1:9" x14ac:dyDescent="0.35">
      <c r="A89" s="1">
        <v>108753</v>
      </c>
      <c r="B89" s="1" t="s">
        <v>97</v>
      </c>
      <c r="C89" s="1">
        <v>6221992</v>
      </c>
      <c r="D89" s="1" t="s">
        <v>11</v>
      </c>
      <c r="E89" s="1" t="s">
        <v>9</v>
      </c>
      <c r="F89" s="1" t="s">
        <v>26</v>
      </c>
      <c r="G89" s="6">
        <v>45019</v>
      </c>
      <c r="H89" s="7">
        <v>55000</v>
      </c>
      <c r="I89" s="6">
        <v>45036</v>
      </c>
    </row>
    <row r="90" spans="1:9" x14ac:dyDescent="0.35">
      <c r="A90" s="1">
        <v>108864</v>
      </c>
      <c r="B90" s="1" t="s">
        <v>98</v>
      </c>
      <c r="C90" s="1">
        <v>7221932</v>
      </c>
      <c r="D90" s="1" t="s">
        <v>11</v>
      </c>
      <c r="E90" s="1" t="s">
        <v>9</v>
      </c>
      <c r="F90" s="1" t="s">
        <v>12</v>
      </c>
      <c r="G90" s="6">
        <v>45048</v>
      </c>
      <c r="H90" s="7">
        <v>80000</v>
      </c>
      <c r="I90" s="6">
        <v>45064</v>
      </c>
    </row>
    <row r="91" spans="1:9" x14ac:dyDescent="0.35">
      <c r="A91" s="1">
        <v>108958</v>
      </c>
      <c r="B91" s="1" t="s">
        <v>99</v>
      </c>
      <c r="C91" s="1">
        <v>8222790</v>
      </c>
      <c r="D91" s="1" t="s">
        <v>16</v>
      </c>
      <c r="E91" s="1" t="s">
        <v>9</v>
      </c>
      <c r="F91" s="1" t="s">
        <v>48</v>
      </c>
      <c r="G91" s="6">
        <v>45027</v>
      </c>
      <c r="H91" s="7">
        <v>28292.46</v>
      </c>
      <c r="I91" s="6">
        <v>45050</v>
      </c>
    </row>
    <row r="92" spans="1:9" x14ac:dyDescent="0.35">
      <c r="A92" s="1">
        <v>109048</v>
      </c>
      <c r="B92" s="1" t="s">
        <v>150</v>
      </c>
      <c r="C92" s="1">
        <v>9221154</v>
      </c>
      <c r="D92" s="1" t="s">
        <v>16</v>
      </c>
      <c r="E92" s="1" t="s">
        <v>9</v>
      </c>
      <c r="F92" s="1" t="s">
        <v>151</v>
      </c>
      <c r="G92" s="6">
        <v>45041</v>
      </c>
      <c r="H92" s="7">
        <v>10000</v>
      </c>
      <c r="I92" s="6">
        <v>45057</v>
      </c>
    </row>
    <row r="93" spans="1:9" x14ac:dyDescent="0.35">
      <c r="A93" s="1">
        <v>109152</v>
      </c>
      <c r="B93" s="1" t="s">
        <v>152</v>
      </c>
      <c r="C93" s="1">
        <v>10221483</v>
      </c>
      <c r="D93" s="1" t="s">
        <v>13</v>
      </c>
      <c r="E93" s="1" t="s">
        <v>9</v>
      </c>
      <c r="F93" s="1" t="s">
        <v>17</v>
      </c>
      <c r="G93" s="6">
        <v>44960</v>
      </c>
      <c r="H93" s="7">
        <v>100000</v>
      </c>
      <c r="I93" s="6">
        <v>45057</v>
      </c>
    </row>
    <row r="94" spans="1:9" x14ac:dyDescent="0.35">
      <c r="A94" s="1">
        <v>108271</v>
      </c>
      <c r="B94" s="1" t="s">
        <v>86</v>
      </c>
      <c r="C94" s="1">
        <v>222662</v>
      </c>
      <c r="D94" s="1" t="s">
        <v>11</v>
      </c>
      <c r="E94" s="1" t="s">
        <v>9</v>
      </c>
      <c r="F94" s="1" t="s">
        <v>12</v>
      </c>
      <c r="G94" s="6">
        <v>45021</v>
      </c>
      <c r="H94" s="7">
        <v>55000</v>
      </c>
      <c r="I94" s="6">
        <v>45036</v>
      </c>
    </row>
    <row r="95" spans="1:9" x14ac:dyDescent="0.35">
      <c r="A95" s="1">
        <v>108302</v>
      </c>
      <c r="B95" s="1" t="s">
        <v>88</v>
      </c>
      <c r="C95" s="1">
        <v>2221774</v>
      </c>
      <c r="D95" s="1" t="s">
        <v>11</v>
      </c>
      <c r="E95" s="1" t="s">
        <v>9</v>
      </c>
      <c r="F95" s="1" t="s">
        <v>12</v>
      </c>
      <c r="G95" s="6">
        <v>45048</v>
      </c>
      <c r="H95" s="7">
        <v>96000</v>
      </c>
      <c r="I95" s="6">
        <v>45064</v>
      </c>
    </row>
    <row r="96" spans="1:9" x14ac:dyDescent="0.35">
      <c r="A96" s="1">
        <v>108377</v>
      </c>
      <c r="B96" s="1" t="s">
        <v>89</v>
      </c>
      <c r="C96" s="1">
        <v>2222455</v>
      </c>
      <c r="E96" s="1" t="s">
        <v>9</v>
      </c>
      <c r="F96" s="1" t="s">
        <v>17</v>
      </c>
      <c r="G96" s="6">
        <v>45029</v>
      </c>
      <c r="H96" s="7">
        <v>140000</v>
      </c>
      <c r="I96" s="6">
        <v>45043</v>
      </c>
    </row>
    <row r="97" spans="1:9" x14ac:dyDescent="0.35">
      <c r="A97" s="1">
        <v>108403</v>
      </c>
      <c r="B97" s="1" t="s">
        <v>90</v>
      </c>
      <c r="C97" s="1">
        <v>3221159</v>
      </c>
      <c r="D97" s="1" t="s">
        <v>11</v>
      </c>
      <c r="E97" s="1" t="s">
        <v>9</v>
      </c>
      <c r="F97" s="1" t="s">
        <v>12</v>
      </c>
      <c r="G97" s="6">
        <v>45054</v>
      </c>
      <c r="H97" s="7">
        <v>50000</v>
      </c>
      <c r="I97" s="6">
        <v>45120</v>
      </c>
    </row>
    <row r="98" spans="1:9" x14ac:dyDescent="0.35">
      <c r="A98" s="1">
        <v>108532</v>
      </c>
      <c r="B98" s="1" t="s">
        <v>91</v>
      </c>
      <c r="C98" s="1">
        <v>422913</v>
      </c>
      <c r="D98" s="1" t="s">
        <v>11</v>
      </c>
      <c r="E98" s="1" t="s">
        <v>9</v>
      </c>
      <c r="F98" s="1" t="s">
        <v>12</v>
      </c>
      <c r="G98" s="6">
        <v>45019</v>
      </c>
      <c r="H98" s="7">
        <v>9500</v>
      </c>
      <c r="I98" s="6">
        <v>45036</v>
      </c>
    </row>
    <row r="99" spans="1:9" x14ac:dyDescent="0.35">
      <c r="A99" s="1">
        <v>108630</v>
      </c>
      <c r="B99" s="1" t="s">
        <v>92</v>
      </c>
      <c r="C99" s="1">
        <v>5221331</v>
      </c>
      <c r="D99" s="1" t="s">
        <v>11</v>
      </c>
      <c r="E99" s="1" t="s">
        <v>9</v>
      </c>
      <c r="F99" s="1" t="s">
        <v>22</v>
      </c>
      <c r="G99" s="6">
        <v>45026</v>
      </c>
      <c r="H99" s="7">
        <v>25000</v>
      </c>
      <c r="I99" s="6">
        <v>45036</v>
      </c>
    </row>
    <row r="100" spans="1:9" x14ac:dyDescent="0.35">
      <c r="A100" s="1">
        <v>108635</v>
      </c>
      <c r="B100" s="1" t="s">
        <v>93</v>
      </c>
      <c r="C100" s="1">
        <v>5221670</v>
      </c>
      <c r="D100" s="1" t="s">
        <v>11</v>
      </c>
      <c r="E100" s="1" t="s">
        <v>9</v>
      </c>
      <c r="F100" s="1" t="s">
        <v>94</v>
      </c>
      <c r="G100" s="6">
        <v>45042</v>
      </c>
      <c r="H100" s="7">
        <v>6000</v>
      </c>
      <c r="I100" s="6">
        <v>45057</v>
      </c>
    </row>
    <row r="101" spans="1:9" x14ac:dyDescent="0.35">
      <c r="A101" s="1">
        <v>108692</v>
      </c>
      <c r="B101" s="1" t="s">
        <v>95</v>
      </c>
      <c r="C101" s="1">
        <v>622574</v>
      </c>
      <c r="D101" s="1" t="s">
        <v>11</v>
      </c>
      <c r="E101" s="1" t="s">
        <v>9</v>
      </c>
      <c r="F101" s="1" t="s">
        <v>87</v>
      </c>
      <c r="G101" s="6">
        <v>45054</v>
      </c>
      <c r="H101" s="7">
        <v>95000</v>
      </c>
      <c r="I101" s="6">
        <v>45120</v>
      </c>
    </row>
    <row r="102" spans="1:9" x14ac:dyDescent="0.35">
      <c r="A102" s="1">
        <v>108700</v>
      </c>
      <c r="B102" s="1" t="s">
        <v>96</v>
      </c>
      <c r="C102" s="1">
        <v>622776</v>
      </c>
      <c r="D102" s="1" t="s">
        <v>11</v>
      </c>
      <c r="E102" s="1" t="s">
        <v>9</v>
      </c>
      <c r="F102" s="1" t="s">
        <v>26</v>
      </c>
      <c r="G102" s="6">
        <v>45048</v>
      </c>
      <c r="H102" s="7">
        <v>50000</v>
      </c>
      <c r="I102" s="6">
        <v>45113</v>
      </c>
    </row>
    <row r="103" spans="1:9" x14ac:dyDescent="0.35">
      <c r="A103" s="1">
        <v>108753</v>
      </c>
      <c r="B103" s="1" t="s">
        <v>97</v>
      </c>
      <c r="C103" s="1">
        <v>6221992</v>
      </c>
      <c r="D103" s="1" t="s">
        <v>11</v>
      </c>
      <c r="E103" s="1" t="s">
        <v>9</v>
      </c>
      <c r="F103" s="1" t="s">
        <v>26</v>
      </c>
      <c r="G103" s="6">
        <v>45019</v>
      </c>
      <c r="H103" s="7">
        <v>55000</v>
      </c>
      <c r="I103" s="6">
        <v>45036</v>
      </c>
    </row>
    <row r="104" spans="1:9" x14ac:dyDescent="0.35">
      <c r="A104" s="1">
        <v>108864</v>
      </c>
      <c r="B104" s="1" t="s">
        <v>98</v>
      </c>
      <c r="C104" s="1">
        <v>7221932</v>
      </c>
      <c r="D104" s="1" t="s">
        <v>11</v>
      </c>
      <c r="E104" s="1" t="s">
        <v>9</v>
      </c>
      <c r="F104" s="1" t="s">
        <v>12</v>
      </c>
      <c r="G104" s="6">
        <v>45048</v>
      </c>
      <c r="H104" s="7">
        <v>80000</v>
      </c>
      <c r="I104" s="6">
        <v>45064</v>
      </c>
    </row>
    <row r="105" spans="1:9" x14ac:dyDescent="0.35">
      <c r="A105" s="1">
        <v>108958</v>
      </c>
      <c r="B105" s="1" t="s">
        <v>99</v>
      </c>
      <c r="C105" s="1">
        <v>8222790</v>
      </c>
      <c r="D105" s="1" t="s">
        <v>16</v>
      </c>
      <c r="E105" s="1" t="s">
        <v>9</v>
      </c>
      <c r="F105" s="1" t="s">
        <v>48</v>
      </c>
      <c r="G105" s="6">
        <v>45027</v>
      </c>
      <c r="H105" s="7">
        <v>28292.46</v>
      </c>
      <c r="I105" s="6">
        <v>45050</v>
      </c>
    </row>
    <row r="107" spans="1:9" x14ac:dyDescent="0.35">
      <c r="F107" s="4" t="s">
        <v>41</v>
      </c>
      <c r="G107" s="4"/>
      <c r="H107" s="8">
        <f>SUM(H2:H106)</f>
        <v>6948616.6699999999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tabSelected="1" workbookViewId="0">
      <pane ySplit="1" topLeftCell="A2" activePane="bottomLeft" state="frozen"/>
      <selection pane="bottomLeft" activeCell="J10" sqref="J10"/>
    </sheetView>
  </sheetViews>
  <sheetFormatPr defaultColWidth="8.7265625" defaultRowHeight="14.5" x14ac:dyDescent="0.35"/>
  <cols>
    <col min="1" max="1" width="12.7265625" bestFit="1" customWidth="1"/>
    <col min="2" max="2" width="25.7265625" bestFit="1" customWidth="1"/>
    <col min="3" max="3" width="12.81640625" bestFit="1" customWidth="1"/>
    <col min="4" max="4" width="20.54296875" bestFit="1" customWidth="1"/>
    <col min="5" max="5" width="14" bestFit="1" customWidth="1"/>
    <col min="6" max="6" width="32.453125" bestFit="1" customWidth="1"/>
    <col min="7" max="7" width="13.7265625" style="19" bestFit="1" customWidth="1"/>
    <col min="8" max="8" width="15.26953125" bestFit="1" customWidth="1"/>
    <col min="9" max="9" width="10.7265625" style="19" bestFit="1" customWidth="1"/>
    <col min="10" max="10" width="20.54296875" bestFit="1" customWidth="1"/>
  </cols>
  <sheetData>
    <row r="1" spans="1:10" x14ac:dyDescent="0.35">
      <c r="A1" s="2" t="s">
        <v>1</v>
      </c>
      <c r="B1" s="2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17" t="s">
        <v>6</v>
      </c>
      <c r="H1" s="3" t="s">
        <v>7</v>
      </c>
      <c r="I1" s="17" t="s">
        <v>8</v>
      </c>
      <c r="J1" s="2" t="s">
        <v>27</v>
      </c>
    </row>
    <row r="2" spans="1:10" x14ac:dyDescent="0.35">
      <c r="A2" s="1" t="s">
        <v>194</v>
      </c>
      <c r="B2" s="1" t="s">
        <v>195</v>
      </c>
      <c r="C2" s="1" t="s">
        <v>196</v>
      </c>
      <c r="D2" s="1" t="s">
        <v>13</v>
      </c>
      <c r="E2" s="1" t="s">
        <v>29</v>
      </c>
      <c r="F2" s="1" t="s">
        <v>30</v>
      </c>
      <c r="G2" s="6">
        <v>45012</v>
      </c>
      <c r="H2" s="12">
        <v>11000</v>
      </c>
      <c r="I2" s="6">
        <v>45029</v>
      </c>
      <c r="J2" s="1"/>
    </row>
    <row r="3" spans="1:10" x14ac:dyDescent="0.35">
      <c r="A3" s="1" t="s">
        <v>215</v>
      </c>
      <c r="B3" s="1" t="s">
        <v>216</v>
      </c>
      <c r="C3" s="1" t="s">
        <v>217</v>
      </c>
      <c r="D3" s="1" t="s">
        <v>13</v>
      </c>
      <c r="E3" s="1" t="s">
        <v>29</v>
      </c>
      <c r="F3" s="1" t="s">
        <v>31</v>
      </c>
      <c r="G3" s="6">
        <v>45041</v>
      </c>
      <c r="H3" s="12">
        <v>20000</v>
      </c>
      <c r="I3" s="6">
        <v>45057</v>
      </c>
      <c r="J3" s="1"/>
    </row>
    <row r="4" spans="1:10" x14ac:dyDescent="0.35">
      <c r="A4" s="1">
        <v>96544</v>
      </c>
      <c r="B4" s="1" t="s">
        <v>218</v>
      </c>
      <c r="C4" s="1" t="s">
        <v>219</v>
      </c>
      <c r="D4" s="1" t="s">
        <v>18</v>
      </c>
      <c r="E4" s="1" t="s">
        <v>29</v>
      </c>
      <c r="F4" s="1" t="s">
        <v>32</v>
      </c>
      <c r="G4" s="6">
        <v>45044</v>
      </c>
      <c r="H4" s="12">
        <v>46000</v>
      </c>
      <c r="I4" s="6">
        <v>45057</v>
      </c>
      <c r="J4" s="1"/>
    </row>
    <row r="5" spans="1:10" x14ac:dyDescent="0.35">
      <c r="A5" s="1">
        <v>100953</v>
      </c>
      <c r="B5" s="1" t="s">
        <v>222</v>
      </c>
      <c r="C5" s="1" t="s">
        <v>223</v>
      </c>
      <c r="D5" s="1" t="s">
        <v>13</v>
      </c>
      <c r="E5" s="1" t="s">
        <v>29</v>
      </c>
      <c r="F5" s="1" t="s">
        <v>14</v>
      </c>
      <c r="G5" s="6">
        <v>45037</v>
      </c>
      <c r="H5" s="12">
        <v>900000</v>
      </c>
      <c r="I5" s="6">
        <v>45064</v>
      </c>
      <c r="J5" s="1"/>
    </row>
    <row r="6" spans="1:10" x14ac:dyDescent="0.35">
      <c r="A6" s="1" t="s">
        <v>197</v>
      </c>
      <c r="B6" s="1" t="s">
        <v>198</v>
      </c>
      <c r="C6" s="1" t="s">
        <v>199</v>
      </c>
      <c r="D6" s="1" t="s">
        <v>13</v>
      </c>
      <c r="E6" s="1" t="s">
        <v>29</v>
      </c>
      <c r="F6" s="1" t="s">
        <v>30</v>
      </c>
      <c r="G6" s="6">
        <v>45009</v>
      </c>
      <c r="H6" s="12">
        <v>25000</v>
      </c>
      <c r="I6" s="6">
        <v>45029</v>
      </c>
      <c r="J6" s="1"/>
    </row>
    <row r="7" spans="1:10" x14ac:dyDescent="0.35">
      <c r="A7" s="1" t="s">
        <v>248</v>
      </c>
      <c r="B7" s="1" t="s">
        <v>249</v>
      </c>
      <c r="C7" s="1" t="s">
        <v>250</v>
      </c>
      <c r="D7" s="1" t="s">
        <v>13</v>
      </c>
      <c r="E7" s="1" t="s">
        <v>29</v>
      </c>
      <c r="F7" s="1" t="s">
        <v>30</v>
      </c>
      <c r="G7" s="6">
        <v>45047</v>
      </c>
      <c r="H7" s="12">
        <v>30000</v>
      </c>
      <c r="I7" s="6">
        <v>45085</v>
      </c>
      <c r="J7" s="1"/>
    </row>
    <row r="8" spans="1:10" x14ac:dyDescent="0.35">
      <c r="A8" s="1">
        <v>102551</v>
      </c>
      <c r="B8" s="1" t="s">
        <v>224</v>
      </c>
      <c r="C8" s="1" t="s">
        <v>251</v>
      </c>
      <c r="D8" s="1" t="s">
        <v>13</v>
      </c>
      <c r="E8" s="1" t="s">
        <v>29</v>
      </c>
      <c r="F8" s="1" t="s">
        <v>34</v>
      </c>
      <c r="G8" s="6" t="s">
        <v>10</v>
      </c>
      <c r="H8" s="12">
        <v>150000</v>
      </c>
      <c r="I8" s="6">
        <v>45064</v>
      </c>
      <c r="J8" s="1"/>
    </row>
    <row r="9" spans="1:10" x14ac:dyDescent="0.35">
      <c r="A9" s="1">
        <v>104614</v>
      </c>
      <c r="B9" s="1" t="s">
        <v>252</v>
      </c>
      <c r="C9" s="1">
        <v>21053056</v>
      </c>
      <c r="D9" s="1" t="s">
        <v>13</v>
      </c>
      <c r="E9" s="1" t="s">
        <v>29</v>
      </c>
      <c r="F9" s="1" t="s">
        <v>30</v>
      </c>
      <c r="G9" s="6">
        <v>45043</v>
      </c>
      <c r="H9" s="12">
        <v>22500</v>
      </c>
      <c r="I9" s="6">
        <v>45092</v>
      </c>
      <c r="J9" s="1"/>
    </row>
    <row r="10" spans="1:10" x14ac:dyDescent="0.35">
      <c r="A10" s="1" t="s">
        <v>204</v>
      </c>
      <c r="B10" s="1" t="s">
        <v>205</v>
      </c>
      <c r="C10" s="1" t="s">
        <v>206</v>
      </c>
      <c r="D10" s="1" t="s">
        <v>13</v>
      </c>
      <c r="E10" s="1" t="s">
        <v>29</v>
      </c>
      <c r="F10" s="1" t="s">
        <v>207</v>
      </c>
      <c r="G10" s="6">
        <v>45107</v>
      </c>
      <c r="H10" s="12">
        <v>93838.7</v>
      </c>
      <c r="I10" s="6">
        <v>45107</v>
      </c>
      <c r="J10" s="1"/>
    </row>
    <row r="11" spans="1:10" x14ac:dyDescent="0.35">
      <c r="A11" s="1">
        <v>106275</v>
      </c>
      <c r="B11" s="1" t="s">
        <v>200</v>
      </c>
      <c r="C11" s="1">
        <v>200800281</v>
      </c>
      <c r="D11" s="1" t="s">
        <v>13</v>
      </c>
      <c r="E11" s="1" t="s">
        <v>29</v>
      </c>
      <c r="F11" s="1" t="s">
        <v>32</v>
      </c>
      <c r="G11" s="6">
        <v>45014</v>
      </c>
      <c r="H11" s="12">
        <v>60000</v>
      </c>
      <c r="I11" s="6">
        <v>45029</v>
      </c>
      <c r="J11" s="1"/>
    </row>
    <row r="12" spans="1:10" x14ac:dyDescent="0.35">
      <c r="A12" s="1" t="s">
        <v>234</v>
      </c>
      <c r="B12" s="1" t="s">
        <v>235</v>
      </c>
      <c r="C12" s="1" t="s">
        <v>236</v>
      </c>
      <c r="D12" s="1" t="s">
        <v>13</v>
      </c>
      <c r="E12" s="1" t="s">
        <v>29</v>
      </c>
      <c r="F12" s="1" t="s">
        <v>207</v>
      </c>
      <c r="G12" s="6">
        <v>45107</v>
      </c>
      <c r="H12" s="12">
        <v>2063427.82</v>
      </c>
      <c r="I12" s="6">
        <v>45107</v>
      </c>
      <c r="J12" s="1"/>
    </row>
    <row r="13" spans="1:10" x14ac:dyDescent="0.35">
      <c r="A13" s="1">
        <v>106785</v>
      </c>
      <c r="B13" s="1" t="s">
        <v>201</v>
      </c>
      <c r="C13" s="1" t="s">
        <v>202</v>
      </c>
      <c r="D13" s="1" t="s">
        <v>18</v>
      </c>
      <c r="E13" s="1" t="s">
        <v>29</v>
      </c>
      <c r="F13" s="1" t="s">
        <v>203</v>
      </c>
      <c r="G13" s="6">
        <v>45014</v>
      </c>
      <c r="H13" s="12">
        <v>155000</v>
      </c>
      <c r="I13" s="6">
        <v>45029</v>
      </c>
      <c r="J13" s="1"/>
    </row>
    <row r="14" spans="1:10" x14ac:dyDescent="0.35">
      <c r="A14" s="1">
        <v>107054</v>
      </c>
      <c r="B14" s="1" t="s">
        <v>220</v>
      </c>
      <c r="C14" s="1" t="s">
        <v>221</v>
      </c>
      <c r="D14" s="1" t="s">
        <v>13</v>
      </c>
      <c r="E14" s="1" t="s">
        <v>29</v>
      </c>
      <c r="F14" s="1" t="s">
        <v>33</v>
      </c>
      <c r="G14" s="6">
        <v>45042</v>
      </c>
      <c r="H14" s="12">
        <v>2450000</v>
      </c>
      <c r="I14" s="6">
        <v>45057</v>
      </c>
      <c r="J14" s="1"/>
    </row>
    <row r="15" spans="1:10" x14ac:dyDescent="0.35">
      <c r="A15" s="1">
        <v>107129</v>
      </c>
      <c r="B15" s="1" t="s">
        <v>211</v>
      </c>
      <c r="C15" s="1" t="s">
        <v>212</v>
      </c>
      <c r="D15" s="1" t="s">
        <v>18</v>
      </c>
      <c r="E15" s="1" t="s">
        <v>29</v>
      </c>
      <c r="F15" s="1" t="s">
        <v>207</v>
      </c>
      <c r="G15" s="6">
        <v>45029</v>
      </c>
      <c r="H15" s="12">
        <v>50000</v>
      </c>
      <c r="I15" s="6">
        <v>45043</v>
      </c>
      <c r="J15" s="1"/>
    </row>
    <row r="16" spans="1:10" x14ac:dyDescent="0.35">
      <c r="A16" s="1">
        <v>107178</v>
      </c>
      <c r="B16" s="1" t="s">
        <v>208</v>
      </c>
      <c r="C16" s="1" t="s">
        <v>209</v>
      </c>
      <c r="D16" s="1" t="s">
        <v>210</v>
      </c>
      <c r="E16" s="1" t="s">
        <v>29</v>
      </c>
      <c r="F16" s="1" t="s">
        <v>203</v>
      </c>
      <c r="G16" s="6">
        <v>45015</v>
      </c>
      <c r="H16" s="12">
        <v>3000000</v>
      </c>
      <c r="I16" s="6">
        <v>45036</v>
      </c>
      <c r="J16" s="1"/>
    </row>
    <row r="17" spans="1:10" x14ac:dyDescent="0.35">
      <c r="A17" s="1" t="s">
        <v>237</v>
      </c>
      <c r="B17" s="1" t="s">
        <v>238</v>
      </c>
      <c r="C17" s="1" t="s">
        <v>239</v>
      </c>
      <c r="D17" s="1" t="s">
        <v>13</v>
      </c>
      <c r="E17" s="1" t="s">
        <v>29</v>
      </c>
      <c r="F17" s="1" t="s">
        <v>207</v>
      </c>
      <c r="G17" s="6">
        <v>45107</v>
      </c>
      <c r="H17" s="12">
        <v>694860.16</v>
      </c>
      <c r="I17" s="6">
        <v>45107</v>
      </c>
      <c r="J17" s="13"/>
    </row>
    <row r="18" spans="1:10" x14ac:dyDescent="0.35">
      <c r="A18" s="1" t="s">
        <v>240</v>
      </c>
      <c r="B18" s="1" t="s">
        <v>241</v>
      </c>
      <c r="C18" s="1" t="s">
        <v>242</v>
      </c>
      <c r="D18" s="1" t="s">
        <v>13</v>
      </c>
      <c r="E18" s="1" t="s">
        <v>29</v>
      </c>
      <c r="F18" s="1" t="s">
        <v>207</v>
      </c>
      <c r="G18" s="6">
        <v>45107</v>
      </c>
      <c r="H18" s="12">
        <v>2707570.96</v>
      </c>
      <c r="I18" s="6">
        <v>45107</v>
      </c>
      <c r="J18" s="13"/>
    </row>
    <row r="19" spans="1:10" x14ac:dyDescent="0.35">
      <c r="A19" s="1" t="s">
        <v>243</v>
      </c>
      <c r="B19" s="1" t="s">
        <v>241</v>
      </c>
      <c r="C19" s="1" t="s">
        <v>242</v>
      </c>
      <c r="D19" s="1" t="s">
        <v>13</v>
      </c>
      <c r="E19" s="1" t="s">
        <v>29</v>
      </c>
      <c r="F19" s="1" t="s">
        <v>207</v>
      </c>
      <c r="G19" s="6">
        <v>45107</v>
      </c>
      <c r="H19" s="12">
        <v>2419128.5</v>
      </c>
      <c r="I19" s="6">
        <v>45107</v>
      </c>
      <c r="J19" s="13"/>
    </row>
    <row r="20" spans="1:10" x14ac:dyDescent="0.35">
      <c r="A20" s="1" t="s">
        <v>244</v>
      </c>
      <c r="B20" s="1" t="s">
        <v>241</v>
      </c>
      <c r="C20" s="1" t="s">
        <v>242</v>
      </c>
      <c r="D20" s="1" t="s">
        <v>13</v>
      </c>
      <c r="E20" s="1" t="s">
        <v>29</v>
      </c>
      <c r="F20" s="1"/>
      <c r="G20" s="6">
        <v>45107</v>
      </c>
      <c r="H20" s="12">
        <v>1271173.8600000001</v>
      </c>
      <c r="I20" s="6">
        <v>45107</v>
      </c>
      <c r="J20" s="13"/>
    </row>
    <row r="21" spans="1:10" x14ac:dyDescent="0.35">
      <c r="A21" s="1">
        <v>108145</v>
      </c>
      <c r="B21" s="1" t="s">
        <v>213</v>
      </c>
      <c r="C21" s="1">
        <v>12210819</v>
      </c>
      <c r="D21" s="1" t="s">
        <v>214</v>
      </c>
      <c r="E21" s="1" t="s">
        <v>29</v>
      </c>
      <c r="F21" s="1" t="s">
        <v>32</v>
      </c>
      <c r="G21" s="6" t="s">
        <v>10</v>
      </c>
      <c r="H21" s="12">
        <v>147000</v>
      </c>
      <c r="I21" s="6">
        <v>45043</v>
      </c>
      <c r="J21" s="13"/>
    </row>
    <row r="22" spans="1:10" x14ac:dyDescent="0.35">
      <c r="A22" s="1">
        <v>109200</v>
      </c>
      <c r="B22" s="1" t="s">
        <v>192</v>
      </c>
      <c r="C22" s="1" t="s">
        <v>193</v>
      </c>
      <c r="D22" s="1" t="s">
        <v>13</v>
      </c>
      <c r="E22" s="1" t="s">
        <v>29</v>
      </c>
      <c r="F22" s="1" t="s">
        <v>32</v>
      </c>
      <c r="G22" s="6">
        <v>45012</v>
      </c>
      <c r="H22" s="12">
        <v>60000</v>
      </c>
      <c r="I22" s="6">
        <v>45022</v>
      </c>
      <c r="J22" s="13"/>
    </row>
    <row r="23" spans="1:10" x14ac:dyDescent="0.35">
      <c r="A23" s="1">
        <v>109278</v>
      </c>
      <c r="B23" s="1" t="s">
        <v>245</v>
      </c>
      <c r="C23" s="1" t="s">
        <v>246</v>
      </c>
      <c r="D23" s="1" t="s">
        <v>13</v>
      </c>
      <c r="E23" s="1" t="s">
        <v>29</v>
      </c>
      <c r="F23" s="1" t="s">
        <v>207</v>
      </c>
      <c r="G23" s="6">
        <v>45064</v>
      </c>
      <c r="H23" s="12">
        <v>16500</v>
      </c>
      <c r="I23" s="6">
        <v>45078</v>
      </c>
      <c r="J23" s="13"/>
    </row>
    <row r="24" spans="1:10" x14ac:dyDescent="0.35">
      <c r="A24" s="1" t="s">
        <v>253</v>
      </c>
      <c r="B24" s="1" t="s">
        <v>254</v>
      </c>
      <c r="C24" s="1" t="s">
        <v>255</v>
      </c>
      <c r="D24" s="1" t="s">
        <v>13</v>
      </c>
      <c r="E24" s="1" t="s">
        <v>29</v>
      </c>
      <c r="F24" s="1" t="s">
        <v>30</v>
      </c>
      <c r="G24" s="6">
        <v>45064</v>
      </c>
      <c r="H24" s="12">
        <v>6700</v>
      </c>
      <c r="I24" s="6">
        <v>45085</v>
      </c>
      <c r="J24" s="13"/>
    </row>
    <row r="25" spans="1:10" x14ac:dyDescent="0.35">
      <c r="A25" s="1" t="s">
        <v>225</v>
      </c>
      <c r="B25" s="1" t="s">
        <v>226</v>
      </c>
      <c r="C25" s="1" t="s">
        <v>227</v>
      </c>
      <c r="D25" s="1" t="s">
        <v>13</v>
      </c>
      <c r="E25" s="1" t="s">
        <v>29</v>
      </c>
      <c r="F25" s="1" t="s">
        <v>31</v>
      </c>
      <c r="G25" s="6">
        <v>45062</v>
      </c>
      <c r="H25" s="12">
        <v>6700</v>
      </c>
      <c r="I25" s="6">
        <v>45071</v>
      </c>
      <c r="J25" s="13"/>
    </row>
    <row r="26" spans="1:10" x14ac:dyDescent="0.35">
      <c r="A26" s="1" t="s">
        <v>228</v>
      </c>
      <c r="B26" s="1" t="s">
        <v>229</v>
      </c>
      <c r="C26" s="1" t="s">
        <v>230</v>
      </c>
      <c r="D26" s="1" t="s">
        <v>13</v>
      </c>
      <c r="E26" s="1" t="s">
        <v>29</v>
      </c>
      <c r="F26" s="1" t="s">
        <v>31</v>
      </c>
      <c r="G26" s="6">
        <v>45062</v>
      </c>
      <c r="H26" s="12">
        <v>6700</v>
      </c>
      <c r="I26" s="6">
        <v>45105</v>
      </c>
      <c r="J26" s="13"/>
    </row>
    <row r="27" spans="1:10" x14ac:dyDescent="0.35">
      <c r="A27" s="1"/>
      <c r="B27" s="1"/>
      <c r="C27" s="1"/>
      <c r="D27" s="1"/>
      <c r="E27" s="1"/>
      <c r="F27" s="1"/>
      <c r="G27" s="6"/>
      <c r="H27" s="12"/>
      <c r="I27" s="6"/>
      <c r="J27" s="13"/>
    </row>
    <row r="28" spans="1:10" x14ac:dyDescent="0.35">
      <c r="A28" s="1"/>
      <c r="B28" s="1"/>
      <c r="C28" s="1"/>
      <c r="D28" s="1"/>
      <c r="E28" s="1"/>
      <c r="F28" s="4" t="s">
        <v>247</v>
      </c>
      <c r="G28" s="18"/>
      <c r="H28" s="14">
        <f>SUM(H2:H26)</f>
        <v>16413100</v>
      </c>
      <c r="I28" s="6"/>
      <c r="J28" s="13"/>
    </row>
    <row r="29" spans="1:10" x14ac:dyDescent="0.35">
      <c r="A29" s="1"/>
      <c r="B29" s="1"/>
      <c r="C29" s="1"/>
      <c r="D29" s="1"/>
      <c r="E29" s="1"/>
      <c r="F29" s="1"/>
      <c r="G29" s="6"/>
      <c r="H29" s="12"/>
      <c r="I29" s="6"/>
      <c r="J29" s="13"/>
    </row>
    <row r="30" spans="1:10" x14ac:dyDescent="0.35">
      <c r="A30" s="1"/>
      <c r="B30" s="1"/>
      <c r="C30" s="1"/>
      <c r="D30" s="1"/>
      <c r="E30" s="1"/>
      <c r="F30" s="1"/>
      <c r="G30" s="6"/>
      <c r="H30" s="12"/>
      <c r="I30" s="6"/>
      <c r="J30" s="13"/>
    </row>
    <row r="31" spans="1:10" x14ac:dyDescent="0.35">
      <c r="A31" s="1"/>
      <c r="B31" s="1"/>
      <c r="C31" s="1"/>
      <c r="D31" s="1"/>
      <c r="E31" s="1"/>
      <c r="F31" s="1"/>
      <c r="G31" s="6"/>
      <c r="H31" s="12"/>
      <c r="I31" s="6"/>
      <c r="J31" s="13"/>
    </row>
    <row r="32" spans="1:10" x14ac:dyDescent="0.35">
      <c r="A32" s="1"/>
      <c r="B32" s="1"/>
      <c r="C32" s="1"/>
      <c r="D32" s="1"/>
      <c r="E32" s="1"/>
      <c r="F32" s="1"/>
      <c r="G32" s="6"/>
      <c r="H32" s="12"/>
      <c r="I32" s="6"/>
      <c r="J32" s="13"/>
    </row>
    <row r="33" spans="1:10" x14ac:dyDescent="0.35">
      <c r="A33" s="1"/>
      <c r="B33" s="1"/>
      <c r="C33" s="1"/>
      <c r="D33" s="1"/>
      <c r="E33" s="1"/>
      <c r="I33" s="6"/>
      <c r="J33" s="13"/>
    </row>
    <row r="34" spans="1:10" x14ac:dyDescent="0.35">
      <c r="A34" s="1"/>
      <c r="B34" s="1"/>
      <c r="C34" s="1"/>
      <c r="D34" s="1"/>
      <c r="E34" s="1"/>
      <c r="F34" s="1"/>
      <c r="G34" s="6"/>
      <c r="H34" s="12"/>
      <c r="I34" s="6"/>
      <c r="J34" s="13"/>
    </row>
    <row r="35" spans="1:10" x14ac:dyDescent="0.35">
      <c r="A35" s="1"/>
      <c r="B35" s="1"/>
      <c r="C35" s="1"/>
      <c r="D35" s="1"/>
      <c r="E35" s="1"/>
      <c r="F35" s="1"/>
      <c r="G35" s="6"/>
      <c r="H35" s="12"/>
      <c r="I35" s="6"/>
      <c r="J35" s="13"/>
    </row>
    <row r="36" spans="1:10" x14ac:dyDescent="0.35">
      <c r="A36" s="1"/>
      <c r="B36" s="1"/>
      <c r="C36" s="15"/>
      <c r="D36" s="1"/>
      <c r="E36" s="1"/>
      <c r="F36" s="1"/>
      <c r="G36" s="6"/>
      <c r="H36" s="12"/>
      <c r="I36" s="6"/>
    </row>
    <row r="37" spans="1:10" x14ac:dyDescent="0.35">
      <c r="A37" s="1"/>
      <c r="B37" s="1"/>
      <c r="C37" s="1"/>
      <c r="D37" s="1"/>
      <c r="E37" s="1"/>
      <c r="F37" s="1"/>
      <c r="G37" s="6"/>
      <c r="H37" s="12"/>
      <c r="I37" s="6"/>
    </row>
    <row r="38" spans="1:10" x14ac:dyDescent="0.35">
      <c r="A38" s="1"/>
      <c r="B38" s="1"/>
      <c r="C38" s="1"/>
      <c r="D38" s="1"/>
      <c r="E38" s="1"/>
      <c r="F38" s="1"/>
      <c r="G38" s="6"/>
      <c r="H38" s="12"/>
      <c r="I38" s="6"/>
    </row>
    <row r="39" spans="1:10" x14ac:dyDescent="0.35">
      <c r="A39" s="1"/>
      <c r="B39" s="1"/>
      <c r="C39" s="1"/>
      <c r="D39" s="1"/>
      <c r="E39" s="1"/>
      <c r="F39" s="1"/>
      <c r="G39" s="6"/>
      <c r="H39" s="12"/>
      <c r="I39" s="6"/>
    </row>
    <row r="40" spans="1:10" x14ac:dyDescent="0.35">
      <c r="A40" s="1"/>
      <c r="B40" s="1"/>
      <c r="C40" s="1"/>
      <c r="D40" s="1"/>
      <c r="E40" s="1"/>
      <c r="F40" s="1"/>
      <c r="G40" s="6"/>
      <c r="H40" s="12"/>
      <c r="I40" s="6"/>
    </row>
    <row r="41" spans="1:10" x14ac:dyDescent="0.35">
      <c r="A41" s="1"/>
      <c r="B41" s="1"/>
      <c r="C41" s="1"/>
      <c r="D41" s="1"/>
      <c r="E41" s="1"/>
      <c r="F41" s="1"/>
      <c r="G41" s="6"/>
      <c r="H41" s="12"/>
      <c r="I41" s="6"/>
    </row>
    <row r="42" spans="1:10" x14ac:dyDescent="0.35">
      <c r="A42" s="1"/>
      <c r="B42" s="1"/>
      <c r="C42" s="1"/>
      <c r="D42" s="1"/>
      <c r="E42" s="1"/>
      <c r="F42" s="4"/>
      <c r="G42" s="18"/>
      <c r="H42" s="14"/>
      <c r="I4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pane ySplit="1" topLeftCell="A2" activePane="bottomLeft" state="frozen"/>
      <selection pane="bottomLeft" activeCell="B1" sqref="B1"/>
    </sheetView>
  </sheetViews>
  <sheetFormatPr defaultColWidth="8.7265625" defaultRowHeight="14.5" x14ac:dyDescent="0.35"/>
  <cols>
    <col min="1" max="1" width="10.7265625" bestFit="1" customWidth="1"/>
    <col min="2" max="2" width="22" bestFit="1" customWidth="1"/>
    <col min="3" max="3" width="12.81640625" bestFit="1" customWidth="1"/>
    <col min="4" max="4" width="9.1796875" bestFit="1" customWidth="1"/>
    <col min="5" max="5" width="14" bestFit="1" customWidth="1"/>
    <col min="6" max="6" width="22.7265625" bestFit="1" customWidth="1"/>
    <col min="7" max="7" width="13.7265625" bestFit="1" customWidth="1"/>
    <col min="8" max="8" width="14.453125" bestFit="1" customWidth="1"/>
    <col min="9" max="9" width="9.7265625" bestFit="1" customWidth="1"/>
    <col min="10" max="10" width="20.54296875" bestFit="1" customWidth="1"/>
  </cols>
  <sheetData>
    <row r="1" spans="1:10" x14ac:dyDescent="0.35">
      <c r="A1" s="2" t="s">
        <v>1</v>
      </c>
      <c r="B1" s="2" t="s">
        <v>2</v>
      </c>
      <c r="C1" s="2" t="s">
        <v>3</v>
      </c>
      <c r="D1" s="2" t="s">
        <v>4</v>
      </c>
      <c r="E1" s="2" t="s">
        <v>0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27</v>
      </c>
    </row>
    <row r="2" spans="1:10" x14ac:dyDescent="0.35">
      <c r="A2" s="1">
        <v>106836</v>
      </c>
      <c r="B2" s="1" t="s">
        <v>231</v>
      </c>
      <c r="C2" s="1"/>
      <c r="D2" s="1" t="s">
        <v>18</v>
      </c>
      <c r="E2" s="1" t="s">
        <v>42</v>
      </c>
      <c r="F2" s="1" t="s">
        <v>34</v>
      </c>
      <c r="G2" s="6">
        <v>45007</v>
      </c>
      <c r="H2" s="12">
        <v>750000</v>
      </c>
      <c r="I2" s="6">
        <v>45036</v>
      </c>
    </row>
    <row r="3" spans="1:10" x14ac:dyDescent="0.35">
      <c r="A3" s="1" t="s">
        <v>232</v>
      </c>
      <c r="B3" s="1" t="s">
        <v>233</v>
      </c>
      <c r="C3" s="1"/>
      <c r="D3" s="1" t="s">
        <v>13</v>
      </c>
      <c r="E3" s="1" t="s">
        <v>42</v>
      </c>
      <c r="F3" s="1" t="s">
        <v>32</v>
      </c>
      <c r="G3" s="6">
        <v>44992</v>
      </c>
      <c r="H3" s="12">
        <v>17500</v>
      </c>
      <c r="I3" s="6">
        <v>45022</v>
      </c>
    </row>
    <row r="4" spans="1:10" x14ac:dyDescent="0.35">
      <c r="A4" s="1"/>
      <c r="B4" s="1"/>
      <c r="C4" s="1"/>
      <c r="D4" s="1"/>
      <c r="E4" s="1"/>
      <c r="F4" s="1"/>
      <c r="G4" s="12"/>
      <c r="H4" s="1"/>
      <c r="I4" s="1"/>
    </row>
    <row r="5" spans="1:10" x14ac:dyDescent="0.35">
      <c r="A5" s="1"/>
      <c r="B5" s="1"/>
      <c r="C5" s="1"/>
      <c r="D5" s="1"/>
      <c r="E5" s="4"/>
      <c r="F5" s="4"/>
      <c r="G5" s="14"/>
      <c r="H5" s="1"/>
      <c r="I5" s="1"/>
    </row>
    <row r="6" spans="1:10" x14ac:dyDescent="0.35">
      <c r="A6" s="1"/>
      <c r="B6" s="1"/>
      <c r="C6" s="1"/>
      <c r="D6" s="1"/>
      <c r="E6" s="1"/>
      <c r="F6" s="4" t="s">
        <v>41</v>
      </c>
      <c r="G6" s="14"/>
      <c r="H6" s="16">
        <f>SUM(H2:H5)</f>
        <v>767500</v>
      </c>
      <c r="I6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workbookViewId="0">
      <pane ySplit="1" topLeftCell="A2" activePane="bottomLeft" state="frozen"/>
      <selection pane="bottomLeft" activeCell="F24" sqref="F24"/>
    </sheetView>
  </sheetViews>
  <sheetFormatPr defaultColWidth="9.1796875" defaultRowHeight="14.5" x14ac:dyDescent="0.35"/>
  <cols>
    <col min="1" max="1" width="9.1796875" style="1"/>
    <col min="2" max="2" width="17.453125" style="1" bestFit="1" customWidth="1"/>
    <col min="3" max="3" width="21.7265625" style="1" bestFit="1" customWidth="1"/>
    <col min="4" max="4" width="23.54296875" style="1" bestFit="1" customWidth="1"/>
    <col min="5" max="5" width="20.54296875" style="1" bestFit="1" customWidth="1"/>
    <col min="6" max="6" width="12.54296875" style="1" bestFit="1" customWidth="1"/>
    <col min="7" max="7" width="18.81640625" style="7" bestFit="1" customWidth="1"/>
    <col min="8" max="8" width="14.453125" style="1" bestFit="1" customWidth="1"/>
    <col min="9" max="9" width="75.26953125" style="10" customWidth="1"/>
    <col min="10" max="10" width="12.54296875" style="1" bestFit="1" customWidth="1"/>
    <col min="11" max="11" width="9.453125" style="1" customWidth="1"/>
    <col min="12" max="16384" width="9.1796875" style="1"/>
  </cols>
  <sheetData>
    <row r="1" spans="1:11" s="4" customFormat="1" x14ac:dyDescent="0.35">
      <c r="A1" s="2" t="s">
        <v>159</v>
      </c>
      <c r="B1" s="2" t="s">
        <v>36</v>
      </c>
      <c r="C1" s="2" t="s">
        <v>35</v>
      </c>
      <c r="D1" s="2" t="s">
        <v>4</v>
      </c>
      <c r="E1" s="2" t="s">
        <v>38</v>
      </c>
      <c r="F1" s="2" t="s">
        <v>37</v>
      </c>
      <c r="G1" s="3" t="s">
        <v>191</v>
      </c>
      <c r="H1" s="2" t="s">
        <v>161</v>
      </c>
      <c r="I1" s="9" t="s">
        <v>27</v>
      </c>
    </row>
    <row r="2" spans="1:11" x14ac:dyDescent="0.35">
      <c r="A2" s="1">
        <v>18490</v>
      </c>
      <c r="B2" s="1" t="s">
        <v>154</v>
      </c>
      <c r="C2" s="1" t="s">
        <v>153</v>
      </c>
      <c r="D2" s="1" t="s">
        <v>13</v>
      </c>
      <c r="E2" s="1" t="s">
        <v>39</v>
      </c>
      <c r="F2" s="6">
        <v>44991</v>
      </c>
      <c r="G2" s="7">
        <v>1226.26</v>
      </c>
      <c r="H2" s="6">
        <v>45058</v>
      </c>
    </row>
    <row r="3" spans="1:11" x14ac:dyDescent="0.35">
      <c r="A3" s="1">
        <v>18456</v>
      </c>
      <c r="B3" s="1" t="s">
        <v>156</v>
      </c>
      <c r="C3" s="1" t="s">
        <v>155</v>
      </c>
      <c r="D3" s="1" t="s">
        <v>157</v>
      </c>
      <c r="E3" s="1" t="s">
        <v>40</v>
      </c>
      <c r="F3" s="6">
        <v>44988</v>
      </c>
      <c r="G3" s="7">
        <v>15000</v>
      </c>
      <c r="H3" s="6">
        <v>45022</v>
      </c>
      <c r="I3" s="10" t="s">
        <v>160</v>
      </c>
    </row>
    <row r="4" spans="1:11" x14ac:dyDescent="0.35">
      <c r="A4" s="1">
        <v>18456</v>
      </c>
      <c r="B4" s="1" t="s">
        <v>158</v>
      </c>
      <c r="C4" s="1" t="s">
        <v>155</v>
      </c>
      <c r="D4" s="1" t="s">
        <v>157</v>
      </c>
      <c r="E4" s="1" t="s">
        <v>40</v>
      </c>
      <c r="F4" s="6">
        <v>44988</v>
      </c>
      <c r="G4" s="7">
        <v>5000</v>
      </c>
      <c r="H4" s="6">
        <v>45022</v>
      </c>
    </row>
    <row r="5" spans="1:11" x14ac:dyDescent="0.35">
      <c r="A5" s="1">
        <v>18439</v>
      </c>
      <c r="B5" s="1" t="s">
        <v>162</v>
      </c>
      <c r="C5" s="1" t="s">
        <v>169</v>
      </c>
      <c r="D5" s="1" t="s">
        <v>13</v>
      </c>
      <c r="E5" s="1" t="s">
        <v>39</v>
      </c>
      <c r="F5" s="6">
        <v>44998</v>
      </c>
      <c r="H5" s="6"/>
      <c r="I5" s="10" t="s">
        <v>183</v>
      </c>
    </row>
    <row r="6" spans="1:11" x14ac:dyDescent="0.35">
      <c r="A6" s="1">
        <v>18352</v>
      </c>
      <c r="B6" s="1" t="s">
        <v>163</v>
      </c>
      <c r="C6" s="1" t="s">
        <v>170</v>
      </c>
      <c r="D6" s="1" t="s">
        <v>13</v>
      </c>
      <c r="E6" s="1" t="s">
        <v>39</v>
      </c>
      <c r="F6" s="6">
        <v>44908</v>
      </c>
      <c r="G6" s="8"/>
      <c r="H6" s="6"/>
      <c r="I6" s="10" t="s">
        <v>184</v>
      </c>
    </row>
    <row r="7" spans="1:11" x14ac:dyDescent="0.35">
      <c r="A7" s="1">
        <v>18589</v>
      </c>
      <c r="B7" s="1" t="s">
        <v>164</v>
      </c>
      <c r="C7" s="1" t="s">
        <v>171</v>
      </c>
      <c r="D7" s="1" t="s">
        <v>13</v>
      </c>
      <c r="E7" s="1" t="s">
        <v>39</v>
      </c>
      <c r="F7" s="6">
        <v>44908</v>
      </c>
      <c r="I7" s="10" t="s">
        <v>184</v>
      </c>
    </row>
    <row r="8" spans="1:11" x14ac:dyDescent="0.35">
      <c r="A8" s="1">
        <v>18021</v>
      </c>
      <c r="B8" s="1" t="s">
        <v>165</v>
      </c>
      <c r="C8" s="1" t="s">
        <v>172</v>
      </c>
      <c r="D8" s="1" t="s">
        <v>13</v>
      </c>
      <c r="E8" s="1" t="s">
        <v>39</v>
      </c>
      <c r="F8" s="6">
        <v>44995</v>
      </c>
      <c r="G8" s="8"/>
      <c r="I8" s="10" t="s">
        <v>185</v>
      </c>
    </row>
    <row r="9" spans="1:11" x14ac:dyDescent="0.35">
      <c r="A9" s="1">
        <v>18387</v>
      </c>
      <c r="B9" s="1" t="s">
        <v>166</v>
      </c>
      <c r="C9" s="1" t="s">
        <v>173</v>
      </c>
      <c r="D9" s="1" t="s">
        <v>50</v>
      </c>
      <c r="E9" s="1" t="s">
        <v>39</v>
      </c>
      <c r="F9" s="6">
        <v>45037</v>
      </c>
      <c r="I9" s="10" t="s">
        <v>186</v>
      </c>
    </row>
    <row r="10" spans="1:11" x14ac:dyDescent="0.35">
      <c r="A10" s="1">
        <v>18411</v>
      </c>
      <c r="B10" s="1" t="s">
        <v>167</v>
      </c>
      <c r="C10" s="1" t="s">
        <v>174</v>
      </c>
      <c r="D10" s="1" t="s">
        <v>13</v>
      </c>
      <c r="E10" s="1" t="s">
        <v>179</v>
      </c>
      <c r="F10" s="6">
        <v>45034</v>
      </c>
      <c r="I10" s="10" t="s">
        <v>187</v>
      </c>
    </row>
    <row r="11" spans="1:11" x14ac:dyDescent="0.35">
      <c r="A11" s="1">
        <v>17701</v>
      </c>
      <c r="B11" s="1">
        <v>5629</v>
      </c>
      <c r="C11" s="1" t="s">
        <v>175</v>
      </c>
      <c r="D11" s="1" t="s">
        <v>178</v>
      </c>
      <c r="E11" s="1" t="s">
        <v>180</v>
      </c>
      <c r="F11" s="6">
        <v>45033</v>
      </c>
      <c r="I11" s="10" t="s">
        <v>188</v>
      </c>
    </row>
    <row r="12" spans="1:11" x14ac:dyDescent="0.35">
      <c r="A12" s="1">
        <v>17620</v>
      </c>
      <c r="B12" s="1">
        <v>5620</v>
      </c>
      <c r="C12" s="1" t="s">
        <v>176</v>
      </c>
      <c r="D12" s="1" t="s">
        <v>13</v>
      </c>
      <c r="E12" s="1" t="s">
        <v>181</v>
      </c>
      <c r="F12" s="6">
        <v>45030</v>
      </c>
      <c r="I12" s="10" t="s">
        <v>189</v>
      </c>
    </row>
    <row r="13" spans="1:11" ht="27.75" customHeight="1" x14ac:dyDescent="0.35">
      <c r="A13" s="1">
        <v>18247</v>
      </c>
      <c r="B13" s="1" t="s">
        <v>168</v>
      </c>
      <c r="C13" s="1" t="s">
        <v>177</v>
      </c>
      <c r="E13" s="1" t="s">
        <v>182</v>
      </c>
      <c r="F13" s="6">
        <v>45006</v>
      </c>
      <c r="G13" s="8"/>
      <c r="H13" s="4"/>
      <c r="I13" s="10" t="s">
        <v>190</v>
      </c>
    </row>
    <row r="14" spans="1:11" x14ac:dyDescent="0.35">
      <c r="I14" s="11"/>
      <c r="J14" s="6"/>
      <c r="K14" s="6"/>
    </row>
    <row r="15" spans="1:11" x14ac:dyDescent="0.35">
      <c r="I15" s="11"/>
      <c r="J15" s="6"/>
      <c r="K15" s="6"/>
    </row>
    <row r="16" spans="1:11" x14ac:dyDescent="0.35">
      <c r="E16" s="4" t="s">
        <v>28</v>
      </c>
      <c r="F16" s="4"/>
      <c r="G16" s="8">
        <f>SUM(G2:G15)</f>
        <v>21226.260000000002</v>
      </c>
      <c r="I16" s="11"/>
      <c r="J16" s="6"/>
      <c r="K16" s="6"/>
    </row>
    <row r="17" spans="9:11" x14ac:dyDescent="0.35">
      <c r="I17" s="11"/>
      <c r="J17" s="6"/>
      <c r="K17" s="6"/>
    </row>
    <row r="18" spans="9:11" x14ac:dyDescent="0.35">
      <c r="I18" s="11"/>
      <c r="J18" s="6"/>
      <c r="K1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Tort Litigation </vt:lpstr>
      <vt:lpstr>Fed-Claims </vt:lpstr>
      <vt:lpstr>Pre-Suits </vt:lpstr>
      <vt:lpstr>Labor &amp; Employment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dcterms:created xsi:type="dcterms:W3CDTF">2023-01-31T14:58:53Z</dcterms:created>
  <dcterms:modified xsi:type="dcterms:W3CDTF">2023-11-29T15:29:59Z</dcterms:modified>
</cp:coreProperties>
</file>