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keilah_crawley_phila_gov/Documents/"/>
    </mc:Choice>
  </mc:AlternateContent>
  <xr:revisionPtr revIDLastSave="0" documentId="8_{7A488227-91A0-4C49-B720-A49C9660D46E}" xr6:coauthVersionLast="47" xr6:coauthVersionMax="47" xr10:uidLastSave="{00000000-0000-0000-0000-000000000000}"/>
  <bookViews>
    <workbookView xWindow="-120" yWindow="-120" windowWidth="29040" windowHeight="15840" activeTab="1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Labor and Employment " sheetId="2" r:id="rId4"/>
    <sheet name="Third-Party Pre-Suit Claims" sheetId="5" r:id="rId5"/>
    <sheet name="Workers Comp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" l="1"/>
  <c r="C14" i="5"/>
  <c r="C13" i="5"/>
  <c r="C8" i="6" l="1"/>
</calcChain>
</file>

<file path=xl/sharedStrings.xml><?xml version="1.0" encoding="utf-8"?>
<sst xmlns="http://schemas.openxmlformats.org/spreadsheetml/2006/main" count="155" uniqueCount="73">
  <si>
    <t>No. of Cases</t>
  </si>
  <si>
    <t>New Suits</t>
  </si>
  <si>
    <t>New Suits Filed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</si>
  <si>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</si>
  <si>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</si>
  <si>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</si>
  <si>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</si>
  <si>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</si>
  <si>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</si>
  <si>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</si>
  <si>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</si>
  <si>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</si>
  <si>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</si>
  <si>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</si>
  <si>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</si>
  <si>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</si>
  <si>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</si>
  <si>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</si>
  <si>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</si>
  <si>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</si>
  <si>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</si>
  <si>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</si>
  <si>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</si>
  <si>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</si>
  <si>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</si>
  <si>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DBH</t>
  </si>
  <si>
    <t xml:space="preserve">PARKS AND RECREATION </t>
  </si>
  <si>
    <t>PHA</t>
  </si>
  <si>
    <t>CITY COMMISSIONERS</t>
  </si>
  <si>
    <t>HEALTH</t>
  </si>
  <si>
    <t>OIT</t>
  </si>
  <si>
    <t>PUBLIC PROPERTY</t>
  </si>
  <si>
    <t>*Writ or Unidentified Client</t>
  </si>
  <si>
    <t>Cases Closed w/o Payment</t>
  </si>
  <si>
    <t>Cases Closed with Payment</t>
  </si>
  <si>
    <t>DISTRICT ATTORNEY</t>
  </si>
  <si>
    <t>FINANCE</t>
  </si>
  <si>
    <t>PARKING AUTHORITY</t>
  </si>
  <si>
    <t>AVIATION</t>
  </si>
  <si>
    <t>No client identified</t>
  </si>
  <si>
    <t>*See SECOND TAB of this spreadsheet for detailed information</t>
  </si>
  <si>
    <t>Open Cases as of 9/30/22</t>
  </si>
  <si>
    <t>CENTER CITY DISTRICT</t>
  </si>
  <si>
    <t>PMA</t>
  </si>
  <si>
    <t>PARKING</t>
  </si>
  <si>
    <t>HUMAN RELATIONS</t>
  </si>
  <si>
    <t>PARKS AND REC</t>
  </si>
  <si>
    <t>RISK MANAGEMENT</t>
  </si>
  <si>
    <t>MANAGING DIRECTOR</t>
  </si>
  <si>
    <t>MAYOR OFF/AGING</t>
  </si>
  <si>
    <t>Open Cases as of 9/30/2022</t>
  </si>
  <si>
    <t>TORT LITIGATION ANALYSIS Q3 2022</t>
  </si>
  <si>
    <t>Civil Rights FedClaim Analysis Q3 2022</t>
  </si>
  <si>
    <t>Civil Rights PreSuit Analysis Q3 2022</t>
  </si>
  <si>
    <t>LABOR AND EMPLOYMENT  LITIGATION ANALYSIS Q3 2022</t>
  </si>
  <si>
    <t>City of Philadelphia</t>
  </si>
  <si>
    <t>Department</t>
  </si>
  <si>
    <t>Amount</t>
  </si>
  <si>
    <t>Finance</t>
  </si>
  <si>
    <t>Fairmount Park Commission</t>
  </si>
  <si>
    <t>Fire</t>
  </si>
  <si>
    <t>Licenses and Inspection</t>
  </si>
  <si>
    <t>Parks and Recreation</t>
  </si>
  <si>
    <t>Police</t>
  </si>
  <si>
    <t>Revenue</t>
  </si>
  <si>
    <t>Streets</t>
  </si>
  <si>
    <t>Water</t>
  </si>
  <si>
    <t>TOTAL</t>
  </si>
  <si>
    <t>Fleet Management</t>
  </si>
  <si>
    <t>First Judicial District</t>
  </si>
  <si>
    <t>Third-Party Pre-Suit Settlements by Department - Q3 2022</t>
  </si>
  <si>
    <t>Health</t>
  </si>
  <si>
    <t>Settlements by Department - 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</si>
</sst>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" fillId="4" borderId="0" xfId="1" applyFont="1" applyFill="1" applyAlignment="1">
      <alignment horizontal="center"/>
    </xf>
    <xf numFmtId="0" fontId="5" fillId="0" borderId="1" xfId="1" applyFont="1" applyBorder="1"/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7" fillId="4" borderId="3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4" fillId="0" borderId="1" xfId="1" applyFont="1" applyBorder="1"/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5" fillId="3" borderId="1" xfId="1" applyFont="1" applyFill="1" applyBorder="1" applyAlignment="1">
      <alignment horizontal="right"/>
    </xf>
    <xf numFmtId="0" fontId="2" fillId="3" borderId="1" xfId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1" xfId="1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44" fontId="10" fillId="0" borderId="1" xfId="2" applyFont="1" applyBorder="1"/>
    <xf numFmtId="44" fontId="1" fillId="0" borderId="1" xfId="2" applyFont="1" applyBorder="1"/>
    <xf numFmtId="44" fontId="1" fillId="0" borderId="1" xfId="0" applyNumberFormat="1" applyFont="1" applyBorder="1"/>
    <xf numFmtId="0" fontId="10" fillId="0" borderId="1" xfId="1" applyFont="1" applyBorder="1"/>
    <xf numFmtId="44" fontId="8" fillId="0" borderId="1" xfId="2" applyFont="1" applyBorder="1"/>
    <xf numFmtId="0" fontId="1" fillId="0" borderId="0" xfId="0" applyFont="1"/>
    <xf numFmtId="44" fontId="1" fillId="0" borderId="0" xfId="2" applyFont="1"/>
    <xf numFmtId="44" fontId="0" fillId="0" borderId="0" xfId="2" applyFont="1"/>
    <xf numFmtId="44" fontId="0" fillId="0" borderId="1" xfId="0" applyNumberFormat="1" applyBorder="1"/>
    <xf numFmtId="0" fontId="1" fillId="0" borderId="0" xfId="0" applyFont="1" applyAlignment="1">
      <alignment horizontal="center"/>
    </xf>
    <xf numFmtId="0" fontId="11" fillId="2" borderId="1" xfId="1" applyFont="1" applyFill="1" applyBorder="1" applyAlignment="1">
      <alignment wrapText="1"/>
    </xf>
    <xf numFmtId="0" fontId="11" fillId="3" borderId="1" xfId="1" applyFont="1" applyFill="1" applyBorder="1" applyAlignment="1">
      <alignment horizontal="center" wrapText="1"/>
    </xf>
    <xf numFmtId="0" fontId="10" fillId="3" borderId="1" xfId="1" applyFont="1" applyFill="1" applyBorder="1"/>
    <xf numFmtId="0" fontId="11" fillId="3" borderId="1" xfId="1" applyFont="1" applyFill="1" applyBorder="1"/>
    <xf numFmtId="0" fontId="10" fillId="4" borderId="1" xfId="1" applyFont="1" applyFill="1" applyBorder="1"/>
    <xf numFmtId="1" fontId="10" fillId="3" borderId="1" xfId="1" applyNumberFormat="1" applyFont="1" applyFill="1" applyBorder="1"/>
    <xf numFmtId="0" fontId="11" fillId="4" borderId="1" xfId="1" applyFont="1" applyFill="1" applyBorder="1"/>
    <xf numFmtId="1" fontId="11" fillId="3" borderId="1" xfId="1" applyNumberFormat="1" applyFont="1" applyFill="1" applyBorder="1"/>
    <xf numFmtId="0" fontId="10" fillId="4" borderId="1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3" borderId="2" xfId="1" applyFont="1" applyFill="1" applyBorder="1"/>
    <xf numFmtId="0" fontId="10" fillId="4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164" fontId="10" fillId="3" borderId="1" xfId="1" applyNumberFormat="1" applyFont="1" applyFill="1" applyBorder="1"/>
    <xf numFmtId="0" fontId="11" fillId="0" borderId="1" xfId="1" applyFont="1" applyBorder="1"/>
    <xf numFmtId="0" fontId="10" fillId="0" borderId="1" xfId="1" applyFont="1" applyBorder="1" applyAlignment="1">
      <alignment wrapText="1"/>
    </xf>
    <xf numFmtId="0" fontId="10" fillId="4" borderId="1" xfId="1" applyFont="1" applyFill="1" applyBorder="1" applyAlignment="1">
      <alignment wrapText="1"/>
    </xf>
    <xf numFmtId="0" fontId="11" fillId="4" borderId="3" xfId="1" applyFont="1" applyFill="1" applyBorder="1" applyAlignment="1">
      <alignment horizontal="left"/>
    </xf>
    <xf numFmtId="1" fontId="12" fillId="3" borderId="1" xfId="1" applyNumberFormat="1" applyFont="1" applyFill="1" applyBorder="1"/>
    <xf numFmtId="0" fontId="9" fillId="0" borderId="0" xfId="1" applyFont="1" applyAlignment="1">
      <alignment horizontal="center"/>
    </xf>
    <xf numFmtId="0" fontId="9" fillId="0" borderId="4" xfId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ng.nguyen\AppData\Local\Microsoft\Windows\INetCache\Content.Outlook\XXDHPHVZ\Q1%20FY2023%20Pre-Suit%20STLD%20Claims%20Report%2011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 FY2023 STLD CLAIMS SUMMARY"/>
      <sheetName val="Q1 FY2023 PRESUIT STLD ALLFUNDS"/>
      <sheetName val="Q1FY2023 GENERAL CLAIMS STLD"/>
      <sheetName val="Q1 FY2023 WATER CLAIMS STLD"/>
    </sheetNames>
    <sheetDataSet>
      <sheetData sheetId="0">
        <row r="13">
          <cell r="C13">
            <v>19127</v>
          </cell>
        </row>
        <row r="14">
          <cell r="C14">
            <v>4022.86</v>
          </cell>
        </row>
        <row r="15">
          <cell r="C15">
            <v>2500</v>
          </cell>
        </row>
        <row r="16">
          <cell r="C16">
            <v>21711.800000000003</v>
          </cell>
        </row>
        <row r="17">
          <cell r="C17">
            <v>954.54</v>
          </cell>
        </row>
        <row r="18">
          <cell r="C18">
            <v>6051.03</v>
          </cell>
        </row>
        <row r="19">
          <cell r="C19">
            <v>740</v>
          </cell>
        </row>
        <row r="20">
          <cell r="C20">
            <v>11839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4"/>
  <sheetViews>
    <sheetView workbookViewId="0">
      <selection activeCell="D9" sqref="D9"/>
    </sheetView>
  </sheetViews>
  <sheetFormatPr defaultRowHeight="15" x14ac:dyDescent="0.25"/>
  <cols>
    <col min="1" max="1" width="34.5703125" style="50" bestFit="1" customWidth="1"/>
    <col min="2" max="2" width="6.5703125" style="50" bestFit="1" customWidth="1"/>
  </cols>
  <sheetData>
    <row r="1" spans="1:2" ht="30" customHeight="1" x14ac:dyDescent="0.25">
      <c r="A1" s="55" t="s">
        <v>51</v>
      </c>
      <c r="B1" s="56" t="s">
        <v>0</v>
      </c>
    </row>
    <row r="2" spans="1:2" x14ac:dyDescent="0.25">
      <c r="A2" s="48"/>
      <c r="B2" s="57"/>
    </row>
    <row r="3" spans="1:2" x14ac:dyDescent="0.25">
      <c r="A3" s="58" t="s">
        <v>41</v>
      </c>
      <c r="B3" s="58">
        <v>1958</v>
      </c>
    </row>
    <row r="4" spans="1:2" x14ac:dyDescent="0.25">
      <c r="A4" s="59"/>
      <c r="B4" s="60"/>
    </row>
    <row r="5" spans="1:2" x14ac:dyDescent="0.25">
      <c r="A5" s="59"/>
      <c r="B5" s="57"/>
    </row>
    <row r="6" spans="1:2" x14ac:dyDescent="0.25">
      <c r="A6" s="61" t="s">
        <v>1</v>
      </c>
      <c r="B6" s="58">
        <v>232</v>
      </c>
    </row>
    <row r="7" spans="1:2" x14ac:dyDescent="0.25">
      <c r="A7" s="59" t="s">
        <v>2</v>
      </c>
      <c r="B7" s="62"/>
    </row>
    <row r="8" spans="1:2" x14ac:dyDescent="0.25">
      <c r="A8" s="63" t="s">
        <v>3</v>
      </c>
      <c r="B8" s="57">
        <v>10</v>
      </c>
    </row>
    <row r="9" spans="1:2" x14ac:dyDescent="0.25">
      <c r="A9" s="63" t="s">
        <v>4</v>
      </c>
      <c r="B9" s="57">
        <v>1</v>
      </c>
    </row>
    <row r="10" spans="1:2" x14ac:dyDescent="0.25">
      <c r="A10" s="63" t="s">
        <v>7</v>
      </c>
      <c r="B10" s="57">
        <v>12</v>
      </c>
    </row>
    <row r="11" spans="1:2" x14ac:dyDescent="0.25">
      <c r="A11" s="63" t="s">
        <v>27</v>
      </c>
      <c r="B11" s="57">
        <v>1</v>
      </c>
    </row>
    <row r="12" spans="1:2" x14ac:dyDescent="0.25">
      <c r="A12" s="63" t="s">
        <v>8</v>
      </c>
      <c r="B12" s="57">
        <v>11</v>
      </c>
    </row>
    <row r="13" spans="1:2" x14ac:dyDescent="0.25">
      <c r="A13" s="63" t="s">
        <v>10</v>
      </c>
      <c r="B13" s="57">
        <v>5</v>
      </c>
    </row>
    <row r="14" spans="1:2" x14ac:dyDescent="0.25">
      <c r="A14" s="63" t="s">
        <v>12</v>
      </c>
      <c r="B14" s="57">
        <v>159</v>
      </c>
    </row>
    <row r="15" spans="1:2" x14ac:dyDescent="0.25">
      <c r="A15" s="64" t="s">
        <v>13</v>
      </c>
      <c r="B15" s="65">
        <v>16</v>
      </c>
    </row>
    <row r="16" spans="1:2" x14ac:dyDescent="0.25">
      <c r="A16" s="13" t="s">
        <v>14</v>
      </c>
      <c r="B16" s="65">
        <v>17</v>
      </c>
    </row>
    <row r="17" spans="1:2" x14ac:dyDescent="0.25">
      <c r="A17" s="1"/>
      <c r="B17" s="65"/>
    </row>
    <row r="18" spans="1:2" x14ac:dyDescent="0.25">
      <c r="A18" s="66"/>
      <c r="B18" s="65"/>
    </row>
    <row r="19" spans="1:2" x14ac:dyDescent="0.25">
      <c r="A19" s="61" t="s">
        <v>15</v>
      </c>
      <c r="B19" s="58">
        <v>115</v>
      </c>
    </row>
    <row r="20" spans="1:2" x14ac:dyDescent="0.25">
      <c r="A20" s="64" t="s">
        <v>42</v>
      </c>
      <c r="B20" s="57">
        <v>1</v>
      </c>
    </row>
    <row r="21" spans="1:2" x14ac:dyDescent="0.25">
      <c r="A21" s="54" t="s">
        <v>22</v>
      </c>
      <c r="B21" s="57">
        <v>1</v>
      </c>
    </row>
    <row r="22" spans="1:2" x14ac:dyDescent="0.25">
      <c r="A22" s="63" t="s">
        <v>4</v>
      </c>
      <c r="B22" s="57">
        <v>1</v>
      </c>
    </row>
    <row r="23" spans="1:2" x14ac:dyDescent="0.25">
      <c r="A23" s="66" t="s">
        <v>37</v>
      </c>
      <c r="B23" s="57">
        <v>1</v>
      </c>
    </row>
    <row r="24" spans="1:2" x14ac:dyDescent="0.25">
      <c r="A24" s="67" t="s">
        <v>26</v>
      </c>
      <c r="B24" s="57">
        <v>2</v>
      </c>
    </row>
    <row r="25" spans="1:2" x14ac:dyDescent="0.25">
      <c r="A25" s="67" t="s">
        <v>27</v>
      </c>
      <c r="B25" s="57">
        <v>2</v>
      </c>
    </row>
    <row r="26" spans="1:2" x14ac:dyDescent="0.25">
      <c r="A26" s="67" t="s">
        <v>43</v>
      </c>
      <c r="B26" s="57">
        <v>1</v>
      </c>
    </row>
    <row r="27" spans="1:2" x14ac:dyDescent="0.25">
      <c r="A27" s="67" t="s">
        <v>8</v>
      </c>
      <c r="B27" s="57">
        <v>1</v>
      </c>
    </row>
    <row r="28" spans="1:2" x14ac:dyDescent="0.25">
      <c r="A28" s="67" t="s">
        <v>9</v>
      </c>
      <c r="B28" s="57">
        <v>1</v>
      </c>
    </row>
    <row r="29" spans="1:2" ht="14.25" customHeight="1" x14ac:dyDescent="0.25">
      <c r="A29" s="64" t="s">
        <v>16</v>
      </c>
      <c r="B29" s="57">
        <v>3</v>
      </c>
    </row>
    <row r="30" spans="1:2" ht="14.25" customHeight="1" x14ac:dyDescent="0.25">
      <c r="A30" s="64" t="s">
        <v>11</v>
      </c>
      <c r="B30" s="57">
        <v>1</v>
      </c>
    </row>
    <row r="31" spans="1:2" x14ac:dyDescent="0.25">
      <c r="A31" s="64" t="s">
        <v>12</v>
      </c>
      <c r="B31" s="57">
        <v>92</v>
      </c>
    </row>
    <row r="32" spans="1:2" x14ac:dyDescent="0.25">
      <c r="A32" s="64" t="s">
        <v>13</v>
      </c>
      <c r="B32" s="57">
        <v>3</v>
      </c>
    </row>
    <row r="33" spans="1:2" x14ac:dyDescent="0.25">
      <c r="A33" s="13" t="s">
        <v>14</v>
      </c>
      <c r="B33" s="57">
        <v>5</v>
      </c>
    </row>
    <row r="34" spans="1:2" x14ac:dyDescent="0.25">
      <c r="A34" s="67"/>
      <c r="B34" s="58"/>
    </row>
    <row r="35" spans="1:2" x14ac:dyDescent="0.25">
      <c r="A35" s="48"/>
      <c r="B35" s="68"/>
    </row>
    <row r="36" spans="1:2" x14ac:dyDescent="0.25">
      <c r="A36" s="69" t="s">
        <v>17</v>
      </c>
      <c r="B36" s="58">
        <v>132</v>
      </c>
    </row>
    <row r="37" spans="1:2" ht="45.75" customHeight="1" x14ac:dyDescent="0.25">
      <c r="A37" s="70" t="s">
        <v>18</v>
      </c>
      <c r="B37" s="57"/>
    </row>
    <row r="38" spans="1:2" x14ac:dyDescent="0.25">
      <c r="A38" s="64"/>
      <c r="B38" s="57"/>
    </row>
    <row r="39" spans="1:2" x14ac:dyDescent="0.25">
      <c r="A39" s="64"/>
      <c r="B39" s="57"/>
    </row>
    <row r="40" spans="1:2" x14ac:dyDescent="0.25">
      <c r="A40" s="71"/>
      <c r="B40" s="57"/>
    </row>
    <row r="41" spans="1:2" x14ac:dyDescent="0.25">
      <c r="A41" s="72" t="s">
        <v>19</v>
      </c>
      <c r="B41" s="57"/>
    </row>
    <row r="42" spans="1:2" x14ac:dyDescent="0.25">
      <c r="A42" s="48" t="s">
        <v>20</v>
      </c>
      <c r="B42" s="57"/>
    </row>
    <row r="43" spans="1:2" x14ac:dyDescent="0.25">
      <c r="A43" s="48" t="s">
        <v>21</v>
      </c>
      <c r="B43" s="57"/>
    </row>
    <row r="44" spans="1:2" x14ac:dyDescent="0.25">
      <c r="A44" s="48"/>
      <c r="B44" s="7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38"/>
  <sheetViews>
    <sheetView tabSelected="1" workbookViewId="0">
      <selection activeCell="B27" sqref="B27"/>
    </sheetView>
  </sheetViews>
  <sheetFormatPr defaultRowHeight="15" x14ac:dyDescent="0.25"/>
  <cols>
    <col min="1" max="1" width="36.28515625" bestFit="1" customWidth="1"/>
    <col min="2" max="2" width="12.85546875" style="41" customWidth="1"/>
  </cols>
  <sheetData>
    <row r="1" spans="1:2" ht="27.75" customHeight="1" x14ac:dyDescent="0.25">
      <c r="A1" s="32" t="s">
        <v>52</v>
      </c>
      <c r="B1" s="37" t="s">
        <v>0</v>
      </c>
    </row>
    <row r="2" spans="1:2" x14ac:dyDescent="0.25">
      <c r="A2" s="27"/>
      <c r="B2" s="37"/>
    </row>
    <row r="3" spans="1:2" x14ac:dyDescent="0.25">
      <c r="A3" s="28" t="s">
        <v>50</v>
      </c>
      <c r="B3" s="37">
        <v>445</v>
      </c>
    </row>
    <row r="4" spans="1:2" x14ac:dyDescent="0.25">
      <c r="A4" s="27"/>
      <c r="B4" s="37"/>
    </row>
    <row r="5" spans="1:2" x14ac:dyDescent="0.25">
      <c r="A5" s="27"/>
      <c r="B5" s="37"/>
    </row>
    <row r="6" spans="1:2" x14ac:dyDescent="0.25">
      <c r="A6" s="29" t="s">
        <v>1</v>
      </c>
      <c r="B6" s="37"/>
    </row>
    <row r="7" spans="1:2" x14ac:dyDescent="0.25">
      <c r="A7" s="30" t="s">
        <v>2</v>
      </c>
      <c r="B7" s="37">
        <v>18</v>
      </c>
    </row>
    <row r="8" spans="1:2" x14ac:dyDescent="0.25">
      <c r="A8" s="31" t="s">
        <v>8</v>
      </c>
      <c r="B8" s="38">
        <v>13</v>
      </c>
    </row>
    <row r="9" spans="1:2" x14ac:dyDescent="0.25">
      <c r="A9" s="31" t="s">
        <v>9</v>
      </c>
      <c r="B9" s="38">
        <v>3</v>
      </c>
    </row>
    <row r="10" spans="1:2" x14ac:dyDescent="0.25">
      <c r="A10" s="31" t="s">
        <v>3</v>
      </c>
      <c r="B10" s="38">
        <v>1</v>
      </c>
    </row>
    <row r="11" spans="1:2" x14ac:dyDescent="0.25">
      <c r="A11" s="31" t="s">
        <v>6</v>
      </c>
      <c r="B11" s="38">
        <v>1</v>
      </c>
    </row>
    <row r="12" spans="1:2" x14ac:dyDescent="0.25">
      <c r="A12" s="31" t="s">
        <v>32</v>
      </c>
      <c r="B12" s="38"/>
    </row>
    <row r="13" spans="1:2" x14ac:dyDescent="0.25">
      <c r="A13" s="31"/>
      <c r="B13" s="38"/>
    </row>
    <row r="14" spans="1:2" x14ac:dyDescent="0.25">
      <c r="A14" s="29"/>
      <c r="B14" s="37"/>
    </row>
    <row r="15" spans="1:2" x14ac:dyDescent="0.25">
      <c r="A15" s="29" t="s">
        <v>33</v>
      </c>
      <c r="B15" s="37">
        <v>19</v>
      </c>
    </row>
    <row r="16" spans="1:2" x14ac:dyDescent="0.25">
      <c r="A16" s="31" t="s">
        <v>4</v>
      </c>
      <c r="B16" s="38"/>
    </row>
    <row r="17" spans="1:2" x14ac:dyDescent="0.25">
      <c r="A17" s="31" t="s">
        <v>8</v>
      </c>
      <c r="B17" s="38">
        <v>11</v>
      </c>
    </row>
    <row r="18" spans="1:2" x14ac:dyDescent="0.25">
      <c r="A18" s="31" t="s">
        <v>9</v>
      </c>
      <c r="B18" s="38">
        <v>2</v>
      </c>
    </row>
    <row r="19" spans="1:2" x14ac:dyDescent="0.25">
      <c r="A19" s="31" t="s">
        <v>22</v>
      </c>
      <c r="B19" s="38">
        <v>2</v>
      </c>
    </row>
    <row r="20" spans="1:2" x14ac:dyDescent="0.25">
      <c r="A20" s="31" t="s">
        <v>44</v>
      </c>
      <c r="B20" s="38">
        <v>1</v>
      </c>
    </row>
    <row r="21" spans="1:2" x14ac:dyDescent="0.25">
      <c r="A21" s="31" t="s">
        <v>27</v>
      </c>
      <c r="B21" s="38">
        <v>3</v>
      </c>
    </row>
    <row r="22" spans="1:2" x14ac:dyDescent="0.25">
      <c r="A22" s="31" t="s">
        <v>32</v>
      </c>
      <c r="B22" s="38"/>
    </row>
    <row r="23" spans="1:2" x14ac:dyDescent="0.25">
      <c r="A23" s="31"/>
      <c r="B23" s="38"/>
    </row>
    <row r="24" spans="1:2" x14ac:dyDescent="0.25">
      <c r="A24" s="29"/>
      <c r="B24" s="37"/>
    </row>
    <row r="25" spans="1:2" x14ac:dyDescent="0.25">
      <c r="A25" s="29" t="s">
        <v>34</v>
      </c>
      <c r="B25" s="37">
        <v>27</v>
      </c>
    </row>
    <row r="26" spans="1:2" x14ac:dyDescent="0.25">
      <c r="A26" s="31" t="s">
        <v>8</v>
      </c>
      <c r="B26" s="38">
        <v>18</v>
      </c>
    </row>
    <row r="27" spans="1:2" x14ac:dyDescent="0.25">
      <c r="A27" s="31" t="s">
        <v>9</v>
      </c>
      <c r="B27" s="38">
        <v>6</v>
      </c>
    </row>
    <row r="28" spans="1:2" x14ac:dyDescent="0.25">
      <c r="A28" s="31" t="s">
        <v>22</v>
      </c>
      <c r="B28" s="38">
        <v>2</v>
      </c>
    </row>
    <row r="29" spans="1:2" x14ac:dyDescent="0.25">
      <c r="A29" s="31" t="s">
        <v>43</v>
      </c>
      <c r="B29" s="38">
        <v>1</v>
      </c>
    </row>
    <row r="30" spans="1:2" x14ac:dyDescent="0.25">
      <c r="A30" s="31" t="s">
        <v>32</v>
      </c>
      <c r="B30" s="37"/>
    </row>
    <row r="31" spans="1:2" ht="36.75" customHeight="1" x14ac:dyDescent="0.25">
      <c r="A31" s="29"/>
      <c r="B31" s="37"/>
    </row>
    <row r="32" spans="1:2" x14ac:dyDescent="0.25">
      <c r="A32" s="29"/>
      <c r="B32" s="37"/>
    </row>
    <row r="33" spans="1:2" x14ac:dyDescent="0.25">
      <c r="A33" s="29"/>
      <c r="B33" s="37"/>
    </row>
    <row r="34" spans="1:2" x14ac:dyDescent="0.25">
      <c r="A34" s="23" t="s">
        <v>19</v>
      </c>
      <c r="B34" s="39"/>
    </row>
    <row r="35" spans="1:2" x14ac:dyDescent="0.25">
      <c r="A35" s="2" t="s">
        <v>20</v>
      </c>
      <c r="B35" s="39">
        <v>0</v>
      </c>
    </row>
    <row r="36" spans="1:2" x14ac:dyDescent="0.25">
      <c r="A36" s="2" t="s">
        <v>21</v>
      </c>
      <c r="B36" s="40">
        <v>0</v>
      </c>
    </row>
    <row r="37" spans="1:2" x14ac:dyDescent="0.25">
      <c r="A37" s="29"/>
      <c r="B37" s="37"/>
    </row>
    <row r="38" spans="1:2" x14ac:dyDescent="0.25">
      <c r="A38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32"/>
  <sheetViews>
    <sheetView workbookViewId="0">
      <selection activeCell="F24" sqref="F24"/>
    </sheetView>
  </sheetViews>
  <sheetFormatPr defaultRowHeight="15" x14ac:dyDescent="0.25"/>
  <cols>
    <col min="1" max="1" width="36.28515625" bestFit="1" customWidth="1"/>
    <col min="2" max="2" width="11.85546875" bestFit="1" customWidth="1"/>
  </cols>
  <sheetData>
    <row r="1" spans="1:2" ht="33" customHeight="1" x14ac:dyDescent="0.25">
      <c r="A1" s="26" t="s">
        <v>53</v>
      </c>
      <c r="B1" s="33" t="s">
        <v>0</v>
      </c>
    </row>
    <row r="2" spans="1:2" x14ac:dyDescent="0.25">
      <c r="A2" s="27"/>
      <c r="B2" s="33"/>
    </row>
    <row r="3" spans="1:2" x14ac:dyDescent="0.25">
      <c r="A3" s="28" t="s">
        <v>50</v>
      </c>
      <c r="B3" s="33">
        <v>187</v>
      </c>
    </row>
    <row r="4" spans="1:2" x14ac:dyDescent="0.25">
      <c r="A4" s="27"/>
      <c r="B4" s="33"/>
    </row>
    <row r="5" spans="1:2" x14ac:dyDescent="0.25">
      <c r="A5" s="27"/>
      <c r="B5" s="33"/>
    </row>
    <row r="6" spans="1:2" x14ac:dyDescent="0.25">
      <c r="A6" s="29" t="s">
        <v>1</v>
      </c>
      <c r="B6" s="33"/>
    </row>
    <row r="7" spans="1:2" x14ac:dyDescent="0.25">
      <c r="A7" s="30" t="s">
        <v>2</v>
      </c>
      <c r="B7" s="33">
        <v>23</v>
      </c>
    </row>
    <row r="8" spans="1:2" x14ac:dyDescent="0.25">
      <c r="A8" s="31" t="s">
        <v>8</v>
      </c>
      <c r="B8" s="34">
        <v>14</v>
      </c>
    </row>
    <row r="9" spans="1:2" x14ac:dyDescent="0.25">
      <c r="A9" s="31" t="s">
        <v>9</v>
      </c>
      <c r="B9" s="34">
        <v>6</v>
      </c>
    </row>
    <row r="10" spans="1:2" x14ac:dyDescent="0.25">
      <c r="A10" s="31" t="s">
        <v>6</v>
      </c>
      <c r="B10" s="34">
        <v>3</v>
      </c>
    </row>
    <row r="11" spans="1:2" x14ac:dyDescent="0.25">
      <c r="A11" s="31" t="s">
        <v>32</v>
      </c>
      <c r="B11" s="34"/>
    </row>
    <row r="12" spans="1:2" x14ac:dyDescent="0.25">
      <c r="A12" s="31"/>
      <c r="B12" s="34"/>
    </row>
    <row r="13" spans="1:2" x14ac:dyDescent="0.25">
      <c r="A13" s="29"/>
      <c r="B13" s="33"/>
    </row>
    <row r="14" spans="1:2" x14ac:dyDescent="0.25">
      <c r="A14" s="29" t="s">
        <v>33</v>
      </c>
      <c r="B14" s="33">
        <v>1</v>
      </c>
    </row>
    <row r="15" spans="1:2" x14ac:dyDescent="0.25">
      <c r="A15" s="31" t="s">
        <v>4</v>
      </c>
      <c r="B15" s="34">
        <v>0</v>
      </c>
    </row>
    <row r="16" spans="1:2" x14ac:dyDescent="0.25">
      <c r="A16" s="31" t="s">
        <v>8</v>
      </c>
      <c r="B16" s="34">
        <v>0</v>
      </c>
    </row>
    <row r="17" spans="1:2" x14ac:dyDescent="0.25">
      <c r="A17" s="31" t="s">
        <v>9</v>
      </c>
      <c r="B17" s="34">
        <v>0</v>
      </c>
    </row>
    <row r="18" spans="1:2" x14ac:dyDescent="0.25">
      <c r="A18" s="31" t="s">
        <v>24</v>
      </c>
      <c r="B18" s="34">
        <v>0</v>
      </c>
    </row>
    <row r="19" spans="1:2" x14ac:dyDescent="0.25">
      <c r="A19" s="31" t="s">
        <v>6</v>
      </c>
      <c r="B19" s="34">
        <v>1</v>
      </c>
    </row>
    <row r="20" spans="1:2" x14ac:dyDescent="0.25">
      <c r="A20" s="31" t="s">
        <v>32</v>
      </c>
      <c r="B20" s="34"/>
    </row>
    <row r="21" spans="1:2" x14ac:dyDescent="0.25">
      <c r="A21" s="31"/>
      <c r="B21" s="34"/>
    </row>
    <row r="22" spans="1:2" x14ac:dyDescent="0.25">
      <c r="A22" s="29"/>
      <c r="B22" s="33"/>
    </row>
    <row r="23" spans="1:2" x14ac:dyDescent="0.25">
      <c r="A23" s="29" t="s">
        <v>34</v>
      </c>
      <c r="B23" s="33">
        <v>2</v>
      </c>
    </row>
    <row r="24" spans="1:2" ht="42" customHeight="1" x14ac:dyDescent="0.25">
      <c r="A24" s="31" t="s">
        <v>8</v>
      </c>
      <c r="B24" s="34">
        <v>2</v>
      </c>
    </row>
    <row r="25" spans="1:2" x14ac:dyDescent="0.25">
      <c r="A25" s="31" t="s">
        <v>32</v>
      </c>
      <c r="B25" s="33"/>
    </row>
    <row r="26" spans="1:2" x14ac:dyDescent="0.25">
      <c r="A26" s="29"/>
      <c r="B26" s="33"/>
    </row>
    <row r="27" spans="1:2" x14ac:dyDescent="0.25">
      <c r="A27" s="29"/>
      <c r="B27" s="33"/>
    </row>
    <row r="28" spans="1:2" x14ac:dyDescent="0.25">
      <c r="A28" s="29"/>
      <c r="B28" s="33"/>
    </row>
    <row r="29" spans="1:2" x14ac:dyDescent="0.25">
      <c r="A29" s="23" t="s">
        <v>19</v>
      </c>
      <c r="B29" s="35"/>
    </row>
    <row r="30" spans="1:2" x14ac:dyDescent="0.25">
      <c r="A30" s="2" t="s">
        <v>20</v>
      </c>
      <c r="B30" s="35">
        <v>0</v>
      </c>
    </row>
    <row r="31" spans="1:2" x14ac:dyDescent="0.25">
      <c r="A31" s="2" t="s">
        <v>21</v>
      </c>
      <c r="B31" s="36">
        <v>0</v>
      </c>
    </row>
    <row r="32" spans="1:2" x14ac:dyDescent="0.25">
      <c r="A32" s="2"/>
      <c r="B32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B55"/>
  <sheetViews>
    <sheetView workbookViewId="0">
      <selection activeCell="I11" sqref="I11"/>
    </sheetView>
  </sheetViews>
  <sheetFormatPr defaultRowHeight="15" x14ac:dyDescent="0.25"/>
  <cols>
    <col min="1" max="1" width="36.28515625" bestFit="1" customWidth="1"/>
  </cols>
  <sheetData>
    <row r="1" spans="1:2" ht="37.5" customHeight="1" x14ac:dyDescent="0.25">
      <c r="A1" s="5" t="s">
        <v>54</v>
      </c>
      <c r="B1" s="14" t="s">
        <v>0</v>
      </c>
    </row>
    <row r="2" spans="1:2" x14ac:dyDescent="0.25">
      <c r="A2" s="2"/>
      <c r="B2" s="15"/>
    </row>
    <row r="3" spans="1:2" x14ac:dyDescent="0.25">
      <c r="A3" s="6" t="s">
        <v>50</v>
      </c>
      <c r="B3" s="6">
        <v>811</v>
      </c>
    </row>
    <row r="4" spans="1:2" x14ac:dyDescent="0.25">
      <c r="A4" s="7"/>
      <c r="B4" s="16"/>
    </row>
    <row r="5" spans="1:2" x14ac:dyDescent="0.25">
      <c r="A5" s="7"/>
      <c r="B5" s="15"/>
    </row>
    <row r="6" spans="1:2" x14ac:dyDescent="0.25">
      <c r="A6" s="8" t="s">
        <v>1</v>
      </c>
      <c r="B6" s="6"/>
    </row>
    <row r="7" spans="1:2" x14ac:dyDescent="0.25">
      <c r="A7" s="7" t="s">
        <v>2</v>
      </c>
      <c r="B7" s="17">
        <v>94</v>
      </c>
    </row>
    <row r="8" spans="1:2" x14ac:dyDescent="0.25">
      <c r="A8" s="11" t="s">
        <v>25</v>
      </c>
      <c r="B8" s="15">
        <v>1</v>
      </c>
    </row>
    <row r="9" spans="1:2" x14ac:dyDescent="0.25">
      <c r="A9" s="11" t="s">
        <v>35</v>
      </c>
      <c r="B9" s="15">
        <v>1</v>
      </c>
    </row>
    <row r="10" spans="1:2" x14ac:dyDescent="0.25">
      <c r="A10" s="11" t="s">
        <v>3</v>
      </c>
      <c r="B10" s="15">
        <v>3</v>
      </c>
    </row>
    <row r="11" spans="1:2" x14ac:dyDescent="0.25">
      <c r="A11" s="11" t="s">
        <v>29</v>
      </c>
      <c r="B11" s="15">
        <v>3</v>
      </c>
    </row>
    <row r="12" spans="1:2" x14ac:dyDescent="0.25">
      <c r="A12" s="11" t="s">
        <v>45</v>
      </c>
      <c r="B12" s="15">
        <v>1</v>
      </c>
    </row>
    <row r="13" spans="1:2" x14ac:dyDescent="0.25">
      <c r="A13" s="11" t="s">
        <v>22</v>
      </c>
      <c r="B13" s="15">
        <v>9</v>
      </c>
    </row>
    <row r="14" spans="1:2" x14ac:dyDescent="0.25">
      <c r="A14" s="11" t="s">
        <v>4</v>
      </c>
      <c r="B14" s="15">
        <v>2</v>
      </c>
    </row>
    <row r="15" spans="1:2" x14ac:dyDescent="0.25">
      <c r="A15" s="11" t="s">
        <v>5</v>
      </c>
      <c r="B15" s="15">
        <v>1</v>
      </c>
    </row>
    <row r="16" spans="1:2" x14ac:dyDescent="0.25">
      <c r="A16" s="9" t="s">
        <v>30</v>
      </c>
      <c r="B16" s="15">
        <v>1</v>
      </c>
    </row>
    <row r="17" spans="1:2" x14ac:dyDescent="0.25">
      <c r="A17" s="9" t="s">
        <v>46</v>
      </c>
      <c r="B17" s="15">
        <v>2</v>
      </c>
    </row>
    <row r="18" spans="1:2" x14ac:dyDescent="0.25">
      <c r="A18" s="11" t="s">
        <v>8</v>
      </c>
      <c r="B18" s="15">
        <v>41</v>
      </c>
    </row>
    <row r="19" spans="1:2" x14ac:dyDescent="0.25">
      <c r="A19" s="11" t="s">
        <v>9</v>
      </c>
      <c r="B19" s="15">
        <v>5</v>
      </c>
    </row>
    <row r="20" spans="1:2" x14ac:dyDescent="0.25">
      <c r="A20" s="11" t="s">
        <v>31</v>
      </c>
      <c r="B20" s="15">
        <v>1</v>
      </c>
    </row>
    <row r="21" spans="1:2" x14ac:dyDescent="0.25">
      <c r="A21" s="11" t="s">
        <v>24</v>
      </c>
      <c r="B21" s="15">
        <v>2</v>
      </c>
    </row>
    <row r="22" spans="1:2" x14ac:dyDescent="0.25">
      <c r="A22" s="11" t="s">
        <v>47</v>
      </c>
      <c r="B22" s="15">
        <v>1</v>
      </c>
    </row>
    <row r="23" spans="1:2" x14ac:dyDescent="0.25">
      <c r="A23" s="11" t="s">
        <v>23</v>
      </c>
      <c r="B23" s="15">
        <v>1</v>
      </c>
    </row>
    <row r="24" spans="1:2" x14ac:dyDescent="0.25">
      <c r="A24" s="11" t="s">
        <v>12</v>
      </c>
      <c r="B24" s="15">
        <v>4</v>
      </c>
    </row>
    <row r="25" spans="1:2" x14ac:dyDescent="0.25">
      <c r="A25" s="12" t="s">
        <v>13</v>
      </c>
      <c r="B25" s="20">
        <v>3</v>
      </c>
    </row>
    <row r="26" spans="1:2" x14ac:dyDescent="0.25">
      <c r="A26" s="13" t="s">
        <v>14</v>
      </c>
      <c r="B26" s="20">
        <v>12</v>
      </c>
    </row>
    <row r="27" spans="1:2" x14ac:dyDescent="0.25">
      <c r="A27" s="1"/>
      <c r="B27" s="20"/>
    </row>
    <row r="28" spans="1:2" x14ac:dyDescent="0.25">
      <c r="A28" s="8" t="s">
        <v>15</v>
      </c>
      <c r="B28" s="6">
        <v>66</v>
      </c>
    </row>
    <row r="29" spans="1:2" x14ac:dyDescent="0.25">
      <c r="A29" s="24" t="s">
        <v>38</v>
      </c>
      <c r="B29" s="15">
        <v>1</v>
      </c>
    </row>
    <row r="30" spans="1:2" x14ac:dyDescent="0.25">
      <c r="A30" s="12" t="s">
        <v>28</v>
      </c>
      <c r="B30" s="15">
        <v>1</v>
      </c>
    </row>
    <row r="31" spans="1:2" x14ac:dyDescent="0.25">
      <c r="A31" s="4" t="s">
        <v>25</v>
      </c>
      <c r="B31" s="15">
        <v>2</v>
      </c>
    </row>
    <row r="32" spans="1:2" x14ac:dyDescent="0.25">
      <c r="A32" s="12" t="s">
        <v>36</v>
      </c>
      <c r="B32" s="15">
        <v>1</v>
      </c>
    </row>
    <row r="33" spans="1:2" x14ac:dyDescent="0.25">
      <c r="A33" s="12" t="s">
        <v>45</v>
      </c>
      <c r="B33" s="15">
        <v>2</v>
      </c>
    </row>
    <row r="34" spans="1:2" x14ac:dyDescent="0.25">
      <c r="A34" s="12" t="s">
        <v>22</v>
      </c>
      <c r="B34" s="15">
        <v>3</v>
      </c>
    </row>
    <row r="35" spans="1:2" x14ac:dyDescent="0.25">
      <c r="A35" s="12" t="s">
        <v>4</v>
      </c>
      <c r="B35" s="15">
        <v>1</v>
      </c>
    </row>
    <row r="36" spans="1:2" x14ac:dyDescent="0.25">
      <c r="A36" s="12" t="s">
        <v>5</v>
      </c>
      <c r="B36" s="15">
        <v>1</v>
      </c>
    </row>
    <row r="37" spans="1:2" x14ac:dyDescent="0.25">
      <c r="A37" s="12" t="s">
        <v>48</v>
      </c>
      <c r="B37" s="15">
        <v>1</v>
      </c>
    </row>
    <row r="38" spans="1:2" x14ac:dyDescent="0.25">
      <c r="A38" s="12" t="s">
        <v>49</v>
      </c>
      <c r="B38" s="15">
        <v>1</v>
      </c>
    </row>
    <row r="39" spans="1:2" x14ac:dyDescent="0.25">
      <c r="A39" s="12" t="s">
        <v>8</v>
      </c>
      <c r="B39" s="15">
        <v>15</v>
      </c>
    </row>
    <row r="40" spans="1:2" x14ac:dyDescent="0.25">
      <c r="A40" s="12" t="s">
        <v>9</v>
      </c>
      <c r="B40" s="15">
        <v>17</v>
      </c>
    </row>
    <row r="41" spans="1:2" x14ac:dyDescent="0.25">
      <c r="A41" s="12" t="s">
        <v>31</v>
      </c>
      <c r="B41" s="15">
        <v>1</v>
      </c>
    </row>
    <row r="42" spans="1:2" x14ac:dyDescent="0.25">
      <c r="A42" s="12" t="s">
        <v>23</v>
      </c>
      <c r="B42" s="15">
        <v>1</v>
      </c>
    </row>
    <row r="43" spans="1:2" x14ac:dyDescent="0.25">
      <c r="A43" s="12" t="s">
        <v>12</v>
      </c>
      <c r="B43" s="15">
        <v>5</v>
      </c>
    </row>
    <row r="44" spans="1:2" x14ac:dyDescent="0.25">
      <c r="A44" s="12" t="s">
        <v>13</v>
      </c>
      <c r="B44" s="15">
        <v>4</v>
      </c>
    </row>
    <row r="45" spans="1:2" x14ac:dyDescent="0.25">
      <c r="A45" s="12" t="s">
        <v>39</v>
      </c>
      <c r="B45" s="15">
        <v>9</v>
      </c>
    </row>
    <row r="46" spans="1:2" x14ac:dyDescent="0.25">
      <c r="A46" s="2"/>
      <c r="B46" s="18"/>
    </row>
    <row r="47" spans="1:2" x14ac:dyDescent="0.25">
      <c r="A47" s="25" t="s">
        <v>17</v>
      </c>
      <c r="B47" s="6">
        <v>12</v>
      </c>
    </row>
    <row r="48" spans="1:2" ht="52.5" customHeight="1" x14ac:dyDescent="0.25">
      <c r="A48" s="22" t="s">
        <v>40</v>
      </c>
      <c r="B48" s="15"/>
    </row>
    <row r="49" spans="1:2" x14ac:dyDescent="0.25">
      <c r="A49" s="12"/>
      <c r="B49" s="15"/>
    </row>
    <row r="50" spans="1:2" x14ac:dyDescent="0.25">
      <c r="A50" s="12"/>
      <c r="B50" s="15"/>
    </row>
    <row r="51" spans="1:2" x14ac:dyDescent="0.25">
      <c r="A51" s="10"/>
      <c r="B51" s="15"/>
    </row>
    <row r="52" spans="1:2" x14ac:dyDescent="0.25">
      <c r="A52" s="23" t="s">
        <v>19</v>
      </c>
      <c r="B52" s="15"/>
    </row>
    <row r="53" spans="1:2" x14ac:dyDescent="0.25">
      <c r="A53" s="2" t="s">
        <v>20</v>
      </c>
      <c r="B53" s="15"/>
    </row>
    <row r="54" spans="1:2" x14ac:dyDescent="0.25">
      <c r="A54" s="2" t="s">
        <v>21</v>
      </c>
      <c r="B54" s="21"/>
    </row>
    <row r="55" spans="1:2" x14ac:dyDescent="0.25">
      <c r="A55" s="2"/>
      <c r="B55" s="1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AEBD-170D-41A9-BAAB-F74BC4D1642C}">
  <dimension ref="B1:C16"/>
  <sheetViews>
    <sheetView workbookViewId="0">
      <selection activeCell="B3" sqref="B3"/>
    </sheetView>
  </sheetViews>
  <sheetFormatPr defaultRowHeight="15" x14ac:dyDescent="0.25"/>
  <cols>
    <col min="2" max="2" width="64.85546875" customWidth="1"/>
    <col min="3" max="3" width="12.140625" style="52" bestFit="1" customWidth="1"/>
  </cols>
  <sheetData>
    <row r="1" spans="2:3" ht="18.75" x14ac:dyDescent="0.3">
      <c r="B1" s="74" t="s">
        <v>55</v>
      </c>
      <c r="C1" s="74"/>
    </row>
    <row r="2" spans="2:3" ht="18.75" x14ac:dyDescent="0.3">
      <c r="B2" s="75" t="s">
        <v>70</v>
      </c>
      <c r="C2" s="75"/>
    </row>
    <row r="3" spans="2:3" x14ac:dyDescent="0.25">
      <c r="B3" s="42" t="s">
        <v>56</v>
      </c>
      <c r="C3" s="43" t="s">
        <v>57</v>
      </c>
    </row>
    <row r="4" spans="2:3" x14ac:dyDescent="0.25">
      <c r="B4" s="44" t="s">
        <v>59</v>
      </c>
      <c r="C4" s="47">
        <v>2645.5</v>
      </c>
    </row>
    <row r="5" spans="2:3" x14ac:dyDescent="0.25">
      <c r="B5" s="44" t="s">
        <v>58</v>
      </c>
      <c r="C5" s="46">
        <v>7717.06</v>
      </c>
    </row>
    <row r="6" spans="2:3" x14ac:dyDescent="0.25">
      <c r="B6" s="48" t="s">
        <v>60</v>
      </c>
      <c r="C6" s="46">
        <v>10165.879999999999</v>
      </c>
    </row>
    <row r="7" spans="2:3" x14ac:dyDescent="0.25">
      <c r="B7" s="48" t="s">
        <v>69</v>
      </c>
      <c r="C7" s="53">
        <v>2500</v>
      </c>
    </row>
    <row r="8" spans="2:3" x14ac:dyDescent="0.25">
      <c r="B8" s="48" t="s">
        <v>68</v>
      </c>
      <c r="C8" s="53">
        <v>2268.5500000000002</v>
      </c>
    </row>
    <row r="9" spans="2:3" x14ac:dyDescent="0.25">
      <c r="B9" s="48" t="s">
        <v>61</v>
      </c>
      <c r="C9" s="53">
        <v>1590.84</v>
      </c>
    </row>
    <row r="10" spans="2:3" x14ac:dyDescent="0.25">
      <c r="B10" s="48" t="s">
        <v>62</v>
      </c>
      <c r="C10" s="53">
        <v>10020.189999999999</v>
      </c>
    </row>
    <row r="11" spans="2:3" x14ac:dyDescent="0.25">
      <c r="B11" s="44" t="s">
        <v>63</v>
      </c>
      <c r="C11" s="53">
        <v>9132.81</v>
      </c>
    </row>
    <row r="12" spans="2:3" x14ac:dyDescent="0.25">
      <c r="B12" s="48" t="s">
        <v>64</v>
      </c>
      <c r="C12" s="53">
        <v>1950</v>
      </c>
    </row>
    <row r="13" spans="2:3" x14ac:dyDescent="0.25">
      <c r="B13" s="48" t="s">
        <v>65</v>
      </c>
      <c r="C13" s="45">
        <f>SUM('[1]Q1 FY2023 STLD CLAIMS SUMMARY'!$C$13:$C$17)</f>
        <v>48316.200000000004</v>
      </c>
    </row>
    <row r="14" spans="2:3" x14ac:dyDescent="0.25">
      <c r="B14" s="48" t="s">
        <v>66</v>
      </c>
      <c r="C14" s="47">
        <f>SUM('[1]Q1 FY2023 STLD CLAIMS SUMMARY'!$C$18:$C$20)</f>
        <v>18630.03</v>
      </c>
    </row>
    <row r="15" spans="2:3" x14ac:dyDescent="0.25">
      <c r="B15" s="42" t="s">
        <v>67</v>
      </c>
      <c r="C15" s="49">
        <f>SUM(C4:C14)</f>
        <v>114937.06</v>
      </c>
    </row>
    <row r="16" spans="2:3" x14ac:dyDescent="0.25">
      <c r="B16" s="50"/>
      <c r="C16" s="51"/>
    </row>
  </sheetData>
  <sortState xmlns:xlrd2="http://schemas.microsoft.com/office/spreadsheetml/2017/richdata2" ref="B4:C14">
    <sortCondition ref="B4:B14"/>
  </sortState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A7C2F-9562-4B7F-8884-855E76CC61AB}">
  <dimension ref="B1:C8"/>
  <sheetViews>
    <sheetView workbookViewId="0">
      <selection activeCell="F26" sqref="F26"/>
    </sheetView>
  </sheetViews>
  <sheetFormatPr defaultRowHeight="15" x14ac:dyDescent="0.25"/>
  <cols>
    <col min="2" max="2" width="40.140625" customWidth="1"/>
    <col min="3" max="3" width="12.7109375" style="52" bestFit="1" customWidth="1"/>
  </cols>
  <sheetData>
    <row r="1" spans="2:3" ht="18.75" x14ac:dyDescent="0.3">
      <c r="B1" s="74" t="s">
        <v>55</v>
      </c>
      <c r="C1" s="74"/>
    </row>
    <row r="2" spans="2:3" ht="18.75" x14ac:dyDescent="0.3">
      <c r="B2" s="75" t="s">
        <v>72</v>
      </c>
      <c r="C2" s="75"/>
    </row>
    <row r="3" spans="2:3" x14ac:dyDescent="0.25">
      <c r="B3" s="42" t="s">
        <v>56</v>
      </c>
      <c r="C3" s="43" t="s">
        <v>57</v>
      </c>
    </row>
    <row r="4" spans="2:3" x14ac:dyDescent="0.25">
      <c r="B4" s="48" t="s">
        <v>60</v>
      </c>
      <c r="C4" s="53">
        <v>104500</v>
      </c>
    </row>
    <row r="5" spans="2:3" x14ac:dyDescent="0.25">
      <c r="B5" s="44" t="s">
        <v>71</v>
      </c>
      <c r="C5" s="53">
        <v>10000</v>
      </c>
    </row>
    <row r="6" spans="2:3" x14ac:dyDescent="0.25">
      <c r="B6" s="44" t="s">
        <v>63</v>
      </c>
      <c r="C6" s="53">
        <v>24999</v>
      </c>
    </row>
    <row r="7" spans="2:3" x14ac:dyDescent="0.25">
      <c r="B7" s="48" t="s">
        <v>65</v>
      </c>
      <c r="C7" s="53">
        <v>15690.05</v>
      </c>
    </row>
    <row r="8" spans="2:3" x14ac:dyDescent="0.25">
      <c r="B8" s="42" t="s">
        <v>67</v>
      </c>
      <c r="C8" s="49">
        <f>SUM(C4:C7)</f>
        <v>155189.04999999999</v>
      </c>
    </row>
  </sheetData>
  <sortState xmlns:xlrd2="http://schemas.microsoft.com/office/spreadsheetml/2017/richdata2" ref="B5:C7">
    <sortCondition ref="B4:B7"/>
  </sortState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</vt:lpstr>
      <vt:lpstr>Civil Rights Fed-Claims</vt:lpstr>
      <vt:lpstr>Civil Rights-Pre-Suit</vt:lpstr>
      <vt:lpstr>Labor and Employment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Keilah Crawley</cp:lastModifiedBy>
  <cp:lastPrinted>2021-10-25T12:17:00Z</cp:lastPrinted>
  <dcterms:created xsi:type="dcterms:W3CDTF">2021-10-19T13:03:46Z</dcterms:created>
  <dcterms:modified xsi:type="dcterms:W3CDTF">2023-11-29T16:03:44Z</dcterms:modified>
</cp:coreProperties>
</file>