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hila-my.sharepoint.com/personal/dung_nguyen_phila_gov/Documents/Quarterly Settlement Data Release/"/>
    </mc:Choice>
  </mc:AlternateContent>
  <xr:revisionPtr revIDLastSave="5" documentId="8_{D22CFB2B-01E4-4C45-91FB-F71DE477A659}" xr6:coauthVersionLast="47" xr6:coauthVersionMax="47" xr10:uidLastSave="{2C5E8DE6-E8A2-4EDE-83F7-84D2267AEB24}"/>
  <bookViews>
    <workbookView xWindow="28680" yWindow="-120" windowWidth="29040" windowHeight="15840" activeTab="1" xr2:uid="{00000000-000D-0000-FFFF-FFFF00000000}"/>
  </bookViews>
  <sheets>
    <sheet name="Tort Litigation " sheetId="1" r:id="rId1"/>
    <sheet name="Fed-Claims" sheetId="2" r:id="rId2"/>
    <sheet name="Pre-Suits " sheetId="3" r:id="rId3"/>
    <sheet name="General Litigation" sheetId="5" r:id="rId4"/>
    <sheet name="Labor &amp; Employment" sheetId="4" r:id="rId5"/>
  </sheets>
  <definedNames>
    <definedName name="_xlnm._FilterDatabase" localSheetId="1" hidden="1">'Fed-Claims'!$A$1:$J$12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2" l="1"/>
  <c r="H5" i="5" l="1"/>
  <c r="H16" i="4"/>
  <c r="H110" i="1"/>
</calcChain>
</file>

<file path=xl/sharedStrings.xml><?xml version="1.0" encoding="utf-8"?>
<sst xmlns="http://schemas.openxmlformats.org/spreadsheetml/2006/main" count="615" uniqueCount="227">
  <si>
    <t>File_No</t>
  </si>
  <si>
    <t>Case_Name</t>
  </si>
  <si>
    <t>Docket_No_C</t>
  </si>
  <si>
    <t>Client_ID</t>
  </si>
  <si>
    <t>Assigned_Unit</t>
  </si>
  <si>
    <t>Client_Activity</t>
  </si>
  <si>
    <t>Date_Settle_C</t>
  </si>
  <si>
    <t>Settle_Amnt_C</t>
  </si>
  <si>
    <t>PayDate</t>
  </si>
  <si>
    <t>101556B</t>
  </si>
  <si>
    <t>McClenton, Brenda</t>
  </si>
  <si>
    <t>STREETS</t>
  </si>
  <si>
    <t>CLAIMS</t>
  </si>
  <si>
    <t>SIDEWALK_FALLDOWN</t>
  </si>
  <si>
    <t>Harden, Nondenois</t>
  </si>
  <si>
    <t>Williams, Angela</t>
  </si>
  <si>
    <t>STREET_DEFECT</t>
  </si>
  <si>
    <t>Oxner, Raymond</t>
  </si>
  <si>
    <t>CITY_MOTOR_VEHICLE</t>
  </si>
  <si>
    <t>Medina-Perez, Julio</t>
  </si>
  <si>
    <t xml:space="preserve">B. Forman Co. </t>
  </si>
  <si>
    <t>WATER</t>
  </si>
  <si>
    <t>WATER_MAIN</t>
  </si>
  <si>
    <t>Torres, Adelaida</t>
  </si>
  <si>
    <t>Krasno, Jesse</t>
  </si>
  <si>
    <t>PARKS and RECREATION</t>
  </si>
  <si>
    <t>Hernandez, Elizeyda</t>
  </si>
  <si>
    <t>Tarlton, Patricia</t>
  </si>
  <si>
    <t>104470B</t>
  </si>
  <si>
    <t>Harley, Kathleen</t>
  </si>
  <si>
    <t>POLICE</t>
  </si>
  <si>
    <t>Reese, Paul</t>
  </si>
  <si>
    <t>L &amp; I</t>
  </si>
  <si>
    <t>Thomas, Robert</t>
  </si>
  <si>
    <t>Lewis, Robert</t>
  </si>
  <si>
    <t>POLE_STUMP</t>
  </si>
  <si>
    <t>Beeler, John</t>
  </si>
  <si>
    <t>McAllister, Tyree</t>
  </si>
  <si>
    <t>Hamilton, Tracy</t>
  </si>
  <si>
    <t>Robinson-Jones, Sheila</t>
  </si>
  <si>
    <t>FIRE</t>
  </si>
  <si>
    <t>Mincy, Yonniea</t>
  </si>
  <si>
    <t>Delarosa, Daysis</t>
  </si>
  <si>
    <t>Martinez, Amber</t>
  </si>
  <si>
    <t>Calloway, Rossie</t>
  </si>
  <si>
    <t>MANHOLE/STREET</t>
  </si>
  <si>
    <t>Peeples, Kenneth</t>
  </si>
  <si>
    <t>Becker, Michelle</t>
  </si>
  <si>
    <t>Williams, Gary</t>
  </si>
  <si>
    <t>BRIDGES</t>
  </si>
  <si>
    <t>Wright, Cassandra</t>
  </si>
  <si>
    <t>Zamudio, Luis</t>
  </si>
  <si>
    <t>TRAFFIC_SIGNALS</t>
  </si>
  <si>
    <t>Morales, Jacob</t>
  </si>
  <si>
    <t>PLAYGROUND_EQUIPMENT</t>
  </si>
  <si>
    <t>Vann, Qyderra</t>
  </si>
  <si>
    <t>Knight, Martha</t>
  </si>
  <si>
    <t>Jansma, Zachary</t>
  </si>
  <si>
    <t>Moodie, Capleanne</t>
  </si>
  <si>
    <t>Moore, Johnny</t>
  </si>
  <si>
    <t>MANHOLE/SIDEWALK</t>
  </si>
  <si>
    <t>Pomroy, Toriann</t>
  </si>
  <si>
    <t>POLICE_CHASE</t>
  </si>
  <si>
    <t>White, Grady</t>
  </si>
  <si>
    <t>Chowdhury, M. Lutfor</t>
  </si>
  <si>
    <t>Anandani, Bunty</t>
  </si>
  <si>
    <t>Portoviejo-Once, Maria</t>
  </si>
  <si>
    <t>Fields, Myra</t>
  </si>
  <si>
    <t>Collins, Deborah</t>
  </si>
  <si>
    <t>Robinson, Mark</t>
  </si>
  <si>
    <t>Simmons, Terrell</t>
  </si>
  <si>
    <t>Whittington, Bernard</t>
  </si>
  <si>
    <t>SIDEWALK_FALLDOWN/TREE_ROOT</t>
  </si>
  <si>
    <t>Aponte, Christina</t>
  </si>
  <si>
    <t>LaRosa, Carmen</t>
  </si>
  <si>
    <t>PROPERTY_DAMAGE</t>
  </si>
  <si>
    <t>Nwandiko, Blessing</t>
  </si>
  <si>
    <t>Drum, John</t>
  </si>
  <si>
    <t>Enriquez, Brenda</t>
  </si>
  <si>
    <t>Vann, Shemika</t>
  </si>
  <si>
    <t>Artis, III, John</t>
  </si>
  <si>
    <t>Irizarri, Andria</t>
  </si>
  <si>
    <t>PEDESTRIAN/INJURY</t>
  </si>
  <si>
    <t>Seals, Michelle</t>
  </si>
  <si>
    <t>Anthony, Lakia</t>
  </si>
  <si>
    <t>Hudson, Ethel</t>
  </si>
  <si>
    <t>Arnold, Carol</t>
  </si>
  <si>
    <t>Tejada Concepcion, Jonathan</t>
  </si>
  <si>
    <t>Thomas, Adasha</t>
  </si>
  <si>
    <t>PRISONS</t>
  </si>
  <si>
    <t>DEFECTIVE_INSIDE_PROPERTY</t>
  </si>
  <si>
    <t>Marmolejos De Alba, Yanet</t>
  </si>
  <si>
    <t>Kassie, Belay</t>
  </si>
  <si>
    <t>Leonard, Sharon</t>
  </si>
  <si>
    <t>OTHER_TRAFFIC_SIGNS</t>
  </si>
  <si>
    <t>Myers, Nicole</t>
  </si>
  <si>
    <t>Kara, Lishea</t>
  </si>
  <si>
    <t>Taylor, Sylvia</t>
  </si>
  <si>
    <t>TRAFFIC_LIGHTS</t>
  </si>
  <si>
    <t>Bohrer, John</t>
  </si>
  <si>
    <t>CITY COMMISSIONERS</t>
  </si>
  <si>
    <t>Morrison, Regina</t>
  </si>
  <si>
    <t>STORM_INLET/SIDEWALK</t>
  </si>
  <si>
    <t>Leslie, Shatay</t>
  </si>
  <si>
    <t>Aviles-Staublein, Carol</t>
  </si>
  <si>
    <t>Boyd, Antoinette</t>
  </si>
  <si>
    <t>Grasty, Christina</t>
  </si>
  <si>
    <t>Martin, Fatimah</t>
  </si>
  <si>
    <t>PERSONAL_PROPERTY</t>
  </si>
  <si>
    <t>Steele, John</t>
  </si>
  <si>
    <t>CITY_TRUCK</t>
  </si>
  <si>
    <t>Dagostino, Dino</t>
  </si>
  <si>
    <t>Forsythe, Calvin</t>
  </si>
  <si>
    <t>Ford, Shannon</t>
  </si>
  <si>
    <t>Drummond, Clyde</t>
  </si>
  <si>
    <t>Moody, Darryl</t>
  </si>
  <si>
    <t>Liddie, Kevin</t>
  </si>
  <si>
    <t>Pereira, Sharlene</t>
  </si>
  <si>
    <t>MEDIAN/TRAFFIC_ISLAND</t>
  </si>
  <si>
    <t>Ogden, Ralph</t>
  </si>
  <si>
    <t>Haley, Marc</t>
  </si>
  <si>
    <t>Hargrove, Anisha</t>
  </si>
  <si>
    <t>Anderson, Laroy</t>
  </si>
  <si>
    <t>Desimone, Jacklyn</t>
  </si>
  <si>
    <t>Douglas, Brian</t>
  </si>
  <si>
    <t>Martin, Naseem</t>
  </si>
  <si>
    <t>Leibowitz, Mark</t>
  </si>
  <si>
    <t>Watson, Nikisha</t>
  </si>
  <si>
    <t>Saez, Abraham</t>
  </si>
  <si>
    <t>Butler, Derrick</t>
  </si>
  <si>
    <t>Stanley, Jaleel</t>
  </si>
  <si>
    <t>Trautz, Zachary</t>
  </si>
  <si>
    <t>Hodge, Tanisha</t>
  </si>
  <si>
    <t>Kourouma, Mamadi</t>
  </si>
  <si>
    <t>Caines, Herbert</t>
  </si>
  <si>
    <t>Sellen, John</t>
  </si>
  <si>
    <t>Brown, Keith</t>
  </si>
  <si>
    <t>Norwood, Anastasia</t>
  </si>
  <si>
    <t>King, Yasir</t>
  </si>
  <si>
    <t>FIRE_HYDRANT</t>
  </si>
  <si>
    <t>Levin, Matthew</t>
  </si>
  <si>
    <t>Jean, Noldine</t>
  </si>
  <si>
    <t>Choice, Karimah</t>
  </si>
  <si>
    <t>Hayes, Christopher</t>
  </si>
  <si>
    <t>Ayala, Marissa</t>
  </si>
  <si>
    <t>Vega, Maria</t>
  </si>
  <si>
    <t>Pawlowsky, Laura</t>
  </si>
  <si>
    <t>Phila. Indemnity Ins. Company</t>
  </si>
  <si>
    <t>LAW</t>
  </si>
  <si>
    <t>CONTRACT</t>
  </si>
  <si>
    <t>Still, James</t>
  </si>
  <si>
    <t xml:space="preserve">Total </t>
  </si>
  <si>
    <t xml:space="preserve">Non-Monetary Relief </t>
  </si>
  <si>
    <t>FED/CLAIMS</t>
  </si>
  <si>
    <t>FALSE_ARREST</t>
  </si>
  <si>
    <t>MALICIOUS_PROSECUTION</t>
  </si>
  <si>
    <t>ASSAULT_AND_BATTERY</t>
  </si>
  <si>
    <t>DEATH</t>
  </si>
  <si>
    <t>00/00/00</t>
  </si>
  <si>
    <t>OVERTURNED_CONVICTION</t>
  </si>
  <si>
    <t>Smith, Estate of Steven</t>
  </si>
  <si>
    <t>PRE-SUIT/FED</t>
  </si>
  <si>
    <t>Bentley, Kenneth</t>
  </si>
  <si>
    <t>E15046665</t>
  </si>
  <si>
    <t>Lawrynkiewicz, Perry</t>
  </si>
  <si>
    <t>22-cv-3697</t>
  </si>
  <si>
    <t>Hudson, Jessica</t>
  </si>
  <si>
    <t>21-cv-2326</t>
  </si>
  <si>
    <t>HUMAN SERVICES</t>
  </si>
  <si>
    <t xml:space="preserve">Fox, Joseph </t>
  </si>
  <si>
    <t>2848-19</t>
  </si>
  <si>
    <t>MATARAZZO, SEAN</t>
  </si>
  <si>
    <t>3799-21</t>
  </si>
  <si>
    <t>Muldoon, Robert</t>
  </si>
  <si>
    <t>22-cv-1929</t>
  </si>
  <si>
    <t>Munz, Thomas</t>
  </si>
  <si>
    <t>3805-21</t>
  </si>
  <si>
    <t>Schuck, James</t>
  </si>
  <si>
    <t>22-cv-2124</t>
  </si>
  <si>
    <t>STEVENSON, DAMIEN</t>
  </si>
  <si>
    <t>0066-22</t>
  </si>
  <si>
    <t>Turner, Bryan</t>
  </si>
  <si>
    <t>20-4502</t>
  </si>
  <si>
    <t>Vandegrift, William</t>
  </si>
  <si>
    <t>22-cv-0594</t>
  </si>
  <si>
    <t>Palmer, Donna</t>
  </si>
  <si>
    <t>22-cv-2358</t>
  </si>
  <si>
    <t>Kennedy, Marliese</t>
  </si>
  <si>
    <t xml:space="preserve">530-2021-03269 </t>
  </si>
  <si>
    <t>SHERIFF</t>
  </si>
  <si>
    <t>Discrimination</t>
  </si>
  <si>
    <t>Disc. Disability</t>
  </si>
  <si>
    <t>Temination</t>
  </si>
  <si>
    <t>Contract</t>
  </si>
  <si>
    <t>Disc. Age</t>
  </si>
  <si>
    <t>Disc. Race</t>
  </si>
  <si>
    <t>Allow detail to the C.I. Unit.</t>
  </si>
  <si>
    <t>Termination rescinded and seniority restored.</t>
  </si>
  <si>
    <t xml:space="preserve">Labor </t>
  </si>
  <si>
    <t>Total</t>
  </si>
  <si>
    <t>Liberty Resources</t>
  </si>
  <si>
    <t>George Glover</t>
  </si>
  <si>
    <t>2:19cv03846</t>
  </si>
  <si>
    <t>Street</t>
  </si>
  <si>
    <t>L&amp;I</t>
  </si>
  <si>
    <t>SC21092042058</t>
  </si>
  <si>
    <t>Genral Litigation</t>
  </si>
  <si>
    <t>Class Action</t>
  </si>
  <si>
    <t>Misc.</t>
  </si>
  <si>
    <t>101772NFU</t>
  </si>
  <si>
    <t>Taylor, Dwight</t>
  </si>
  <si>
    <t>19-751</t>
  </si>
  <si>
    <t>Wilks, Derek</t>
  </si>
  <si>
    <t>03193853</t>
  </si>
  <si>
    <t>Jacobs, Kara</t>
  </si>
  <si>
    <t>Kannah, Nixon</t>
  </si>
  <si>
    <t>Henry, Dwayne</t>
  </si>
  <si>
    <t>20-5115</t>
  </si>
  <si>
    <t>EXCESSIVE_FORCE</t>
  </si>
  <si>
    <t>Kennedy, Khalil</t>
  </si>
  <si>
    <t>Childrey, Derrick</t>
  </si>
  <si>
    <t>Lineman, Andrew</t>
  </si>
  <si>
    <t>Modres, Alexa</t>
  </si>
  <si>
    <t>Stokes, Willie</t>
  </si>
  <si>
    <t>22-0338</t>
  </si>
  <si>
    <t>Subher, Mark</t>
  </si>
  <si>
    <t>22-0601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</si>
</sst>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/>
    </xf>
    <xf numFmtId="164" fontId="16" fillId="33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/>
    <xf numFmtId="164" fontId="16" fillId="0" borderId="0" xfId="0" applyNumberFormat="1" applyFont="1"/>
    <xf numFmtId="44" fontId="0" fillId="0" borderId="0" xfId="1" applyFont="1" applyBorder="1" applyAlignment="1">
      <alignment horizontal="center"/>
    </xf>
    <xf numFmtId="44" fontId="16" fillId="0" borderId="0" xfId="1" applyFont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8" fontId="18" fillId="0" borderId="0" xfId="0" applyNumberFormat="1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center"/>
    </xf>
    <xf numFmtId="8" fontId="19" fillId="0" borderId="0" xfId="0" applyNumberFormat="1" applyFont="1" applyAlignment="1">
      <alignment horizontal="center"/>
    </xf>
    <xf numFmtId="14" fontId="16" fillId="33" borderId="0" xfId="0" applyNumberFormat="1" applyFont="1" applyFill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0"/>
  <sheetViews>
    <sheetView workbookViewId="0">
      <pane ySplit="1" topLeftCell="A95" activePane="bottomLeft" state="frozen"/>
      <selection pane="bottomLeft" activeCell="D113" sqref="D113"/>
    </sheetView>
  </sheetViews>
  <sheetFormatPr defaultColWidth="9.1796875" defaultRowHeight="14.5" x14ac:dyDescent="0.35"/>
  <cols>
    <col min="1" max="1" width="8.1796875" style="4" bestFit="1" customWidth="1"/>
    <col min="2" max="2" width="28.453125" style="4" bestFit="1" customWidth="1"/>
    <col min="3" max="3" width="12.81640625" style="4" bestFit="1" customWidth="1"/>
    <col min="4" max="4" width="22.453125" style="4" bestFit="1" customWidth="1"/>
    <col min="5" max="5" width="14" style="4" bestFit="1" customWidth="1"/>
    <col min="6" max="6" width="32.7265625" style="4" bestFit="1" customWidth="1"/>
    <col min="7" max="7" width="13.7265625" style="4" bestFit="1" customWidth="1"/>
    <col min="8" max="8" width="14.453125" style="8" bestFit="1" customWidth="1"/>
    <col min="9" max="9" width="9.7265625" style="4" bestFit="1" customWidth="1"/>
    <col min="10" max="10" width="20" style="4" customWidth="1"/>
    <col min="11" max="16384" width="9.1796875" style="4"/>
  </cols>
  <sheetData>
    <row r="1" spans="1:10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152</v>
      </c>
    </row>
    <row r="2" spans="1:10" x14ac:dyDescent="0.35">
      <c r="A2" s="4" t="s">
        <v>9</v>
      </c>
      <c r="B2" s="4" t="s">
        <v>10</v>
      </c>
      <c r="C2" s="4">
        <v>1202005</v>
      </c>
      <c r="D2" s="4" t="s">
        <v>11</v>
      </c>
      <c r="E2" s="4" t="s">
        <v>12</v>
      </c>
      <c r="F2" s="4" t="s">
        <v>13</v>
      </c>
      <c r="G2" s="5">
        <v>45104</v>
      </c>
      <c r="H2" s="8">
        <v>75000</v>
      </c>
      <c r="I2" s="5">
        <v>45183</v>
      </c>
    </row>
    <row r="3" spans="1:10" x14ac:dyDescent="0.35">
      <c r="A3" s="4">
        <v>101999</v>
      </c>
      <c r="B3" s="4" t="s">
        <v>14</v>
      </c>
      <c r="C3" s="4">
        <v>4192846</v>
      </c>
      <c r="D3" s="4" t="s">
        <v>11</v>
      </c>
      <c r="E3" s="4" t="s">
        <v>12</v>
      </c>
      <c r="F3" s="4" t="s">
        <v>13</v>
      </c>
      <c r="G3" s="5">
        <v>44936</v>
      </c>
      <c r="H3" s="8">
        <v>20000</v>
      </c>
      <c r="I3" s="5">
        <v>45169</v>
      </c>
    </row>
    <row r="4" spans="1:10" x14ac:dyDescent="0.35">
      <c r="A4" s="4">
        <v>102177</v>
      </c>
      <c r="B4" s="4" t="s">
        <v>15</v>
      </c>
      <c r="C4" s="4">
        <v>5191525</v>
      </c>
      <c r="D4" s="4" t="s">
        <v>11</v>
      </c>
      <c r="E4" s="4" t="s">
        <v>12</v>
      </c>
      <c r="F4" s="4" t="s">
        <v>16</v>
      </c>
      <c r="G4" s="5">
        <v>45021</v>
      </c>
      <c r="H4" s="8">
        <v>7500</v>
      </c>
      <c r="I4" s="5">
        <v>45113</v>
      </c>
    </row>
    <row r="5" spans="1:10" x14ac:dyDescent="0.35">
      <c r="A5" s="4">
        <v>102294</v>
      </c>
      <c r="B5" s="4" t="s">
        <v>17</v>
      </c>
      <c r="C5" s="4">
        <v>6196586</v>
      </c>
      <c r="E5" s="4" t="s">
        <v>12</v>
      </c>
      <c r="F5" s="4" t="s">
        <v>18</v>
      </c>
      <c r="G5" s="5">
        <v>45054</v>
      </c>
      <c r="H5" s="8">
        <v>50000</v>
      </c>
      <c r="I5" s="5">
        <v>45176</v>
      </c>
    </row>
    <row r="6" spans="1:10" x14ac:dyDescent="0.35">
      <c r="A6" s="4">
        <v>102653</v>
      </c>
      <c r="B6" s="4" t="s">
        <v>19</v>
      </c>
      <c r="C6" s="4">
        <v>8192630</v>
      </c>
      <c r="D6" s="4" t="s">
        <v>11</v>
      </c>
      <c r="E6" s="4" t="s">
        <v>12</v>
      </c>
      <c r="F6" s="4" t="s">
        <v>16</v>
      </c>
      <c r="G6" s="5">
        <v>44894</v>
      </c>
      <c r="H6" s="8">
        <v>21000</v>
      </c>
      <c r="I6" s="5">
        <v>45113</v>
      </c>
    </row>
    <row r="7" spans="1:10" x14ac:dyDescent="0.35">
      <c r="A7" s="4">
        <v>102761</v>
      </c>
      <c r="B7" s="4" t="s">
        <v>20</v>
      </c>
      <c r="C7" s="4">
        <v>9191150</v>
      </c>
      <c r="D7" s="4" t="s">
        <v>21</v>
      </c>
      <c r="E7" s="4" t="s">
        <v>12</v>
      </c>
      <c r="F7" s="4" t="s">
        <v>22</v>
      </c>
      <c r="G7" s="5">
        <v>45054</v>
      </c>
      <c r="H7" s="8">
        <v>250000</v>
      </c>
      <c r="I7" s="5">
        <v>45120</v>
      </c>
    </row>
    <row r="8" spans="1:10" x14ac:dyDescent="0.35">
      <c r="A8" s="4">
        <v>103142</v>
      </c>
      <c r="B8" s="4" t="s">
        <v>23</v>
      </c>
      <c r="C8" s="4">
        <v>11192717</v>
      </c>
      <c r="D8" s="4" t="s">
        <v>11</v>
      </c>
      <c r="E8" s="4" t="s">
        <v>12</v>
      </c>
      <c r="F8" s="4" t="s">
        <v>13</v>
      </c>
      <c r="G8" s="5">
        <v>45140</v>
      </c>
      <c r="H8" s="8">
        <v>3309</v>
      </c>
      <c r="I8" s="5">
        <v>45152</v>
      </c>
    </row>
    <row r="9" spans="1:10" x14ac:dyDescent="0.35">
      <c r="A9" s="4">
        <v>104297</v>
      </c>
      <c r="B9" s="4" t="s">
        <v>24</v>
      </c>
      <c r="C9" s="4">
        <v>220482</v>
      </c>
      <c r="D9" s="4" t="s">
        <v>25</v>
      </c>
      <c r="E9" s="4" t="s">
        <v>12</v>
      </c>
      <c r="F9" s="4" t="s">
        <v>13</v>
      </c>
      <c r="G9" s="5">
        <v>45118</v>
      </c>
      <c r="H9" s="8">
        <v>42000</v>
      </c>
      <c r="I9" s="5">
        <v>45197</v>
      </c>
    </row>
    <row r="10" spans="1:10" x14ac:dyDescent="0.35">
      <c r="A10" s="4">
        <v>104352</v>
      </c>
      <c r="B10" s="4" t="s">
        <v>26</v>
      </c>
      <c r="C10" s="4">
        <v>2201364</v>
      </c>
      <c r="D10" s="4" t="s">
        <v>11</v>
      </c>
      <c r="E10" s="4" t="s">
        <v>12</v>
      </c>
      <c r="F10" s="4" t="s">
        <v>16</v>
      </c>
      <c r="G10" s="5">
        <v>45027</v>
      </c>
      <c r="H10" s="8">
        <v>10000</v>
      </c>
      <c r="I10" s="5">
        <v>45113</v>
      </c>
    </row>
    <row r="11" spans="1:10" x14ac:dyDescent="0.35">
      <c r="A11" s="4">
        <v>104448</v>
      </c>
      <c r="B11" s="4" t="s">
        <v>27</v>
      </c>
      <c r="C11" s="4">
        <v>2203365</v>
      </c>
      <c r="D11" s="4" t="s">
        <v>11</v>
      </c>
      <c r="E11" s="4" t="s">
        <v>12</v>
      </c>
      <c r="F11" s="4" t="s">
        <v>16</v>
      </c>
      <c r="G11" s="5">
        <v>45112</v>
      </c>
      <c r="H11" s="8">
        <v>55000</v>
      </c>
      <c r="I11" s="5">
        <v>45155</v>
      </c>
    </row>
    <row r="12" spans="1:10" x14ac:dyDescent="0.35">
      <c r="A12" s="4" t="s">
        <v>28</v>
      </c>
      <c r="B12" s="4" t="s">
        <v>29</v>
      </c>
      <c r="C12" s="4">
        <v>5201104</v>
      </c>
      <c r="D12" s="4" t="s">
        <v>30</v>
      </c>
      <c r="E12" s="4" t="s">
        <v>12</v>
      </c>
      <c r="F12" s="4" t="s">
        <v>18</v>
      </c>
      <c r="G12" s="5">
        <v>45132</v>
      </c>
      <c r="H12" s="8">
        <v>225000</v>
      </c>
      <c r="I12" s="5">
        <v>45141</v>
      </c>
    </row>
    <row r="13" spans="1:10" x14ac:dyDescent="0.35">
      <c r="A13" s="4">
        <v>104692</v>
      </c>
      <c r="B13" s="4" t="s">
        <v>31</v>
      </c>
      <c r="C13" s="4">
        <v>620521</v>
      </c>
      <c r="D13" s="4" t="s">
        <v>32</v>
      </c>
      <c r="E13" s="4" t="s">
        <v>12</v>
      </c>
      <c r="F13" s="4" t="s">
        <v>18</v>
      </c>
      <c r="G13" s="5">
        <v>45055</v>
      </c>
      <c r="H13" s="8">
        <v>85000</v>
      </c>
      <c r="I13" s="5">
        <v>45155</v>
      </c>
    </row>
    <row r="14" spans="1:10" x14ac:dyDescent="0.35">
      <c r="A14" s="4">
        <v>105968</v>
      </c>
      <c r="B14" s="4" t="s">
        <v>33</v>
      </c>
      <c r="C14" s="4">
        <v>720362</v>
      </c>
      <c r="D14" s="4" t="s">
        <v>21</v>
      </c>
      <c r="E14" s="4" t="s">
        <v>12</v>
      </c>
      <c r="F14" s="4" t="s">
        <v>18</v>
      </c>
      <c r="G14" s="5">
        <v>45054</v>
      </c>
      <c r="H14" s="8">
        <v>375000</v>
      </c>
      <c r="I14" s="5">
        <v>45134</v>
      </c>
    </row>
    <row r="15" spans="1:10" x14ac:dyDescent="0.35">
      <c r="A15" s="4">
        <v>106086</v>
      </c>
      <c r="B15" s="4" t="s">
        <v>34</v>
      </c>
      <c r="C15" s="4">
        <v>7202264</v>
      </c>
      <c r="E15" s="4" t="s">
        <v>12</v>
      </c>
      <c r="F15" s="4" t="s">
        <v>35</v>
      </c>
      <c r="G15" s="5">
        <v>44630</v>
      </c>
      <c r="H15" s="8">
        <v>1000</v>
      </c>
      <c r="I15" s="5">
        <v>45152</v>
      </c>
    </row>
    <row r="16" spans="1:10" x14ac:dyDescent="0.35">
      <c r="A16" s="4">
        <v>106103</v>
      </c>
      <c r="B16" s="4" t="s">
        <v>36</v>
      </c>
      <c r="C16" s="4">
        <v>7201790</v>
      </c>
      <c r="D16" s="4" t="s">
        <v>11</v>
      </c>
      <c r="E16" s="4" t="s">
        <v>12</v>
      </c>
      <c r="F16" s="4" t="s">
        <v>13</v>
      </c>
      <c r="G16" s="5">
        <v>45139</v>
      </c>
      <c r="H16" s="8">
        <v>1655</v>
      </c>
      <c r="I16" s="5">
        <v>45181</v>
      </c>
    </row>
    <row r="17" spans="1:9" x14ac:dyDescent="0.35">
      <c r="A17" s="4">
        <v>106116</v>
      </c>
      <c r="B17" s="4" t="s">
        <v>37</v>
      </c>
      <c r="C17" s="4">
        <v>720369</v>
      </c>
      <c r="D17" s="4" t="s">
        <v>21</v>
      </c>
      <c r="E17" s="4" t="s">
        <v>12</v>
      </c>
      <c r="F17" s="4" t="s">
        <v>18</v>
      </c>
      <c r="G17" s="5">
        <v>45142</v>
      </c>
      <c r="H17" s="8">
        <v>25000</v>
      </c>
      <c r="I17" s="5">
        <v>45183</v>
      </c>
    </row>
    <row r="18" spans="1:9" x14ac:dyDescent="0.35">
      <c r="A18" s="4">
        <v>106212</v>
      </c>
      <c r="B18" s="4" t="s">
        <v>38</v>
      </c>
      <c r="C18" s="4">
        <v>820521</v>
      </c>
      <c r="D18" s="4" t="s">
        <v>11</v>
      </c>
      <c r="E18" s="4" t="s">
        <v>12</v>
      </c>
      <c r="F18" s="4" t="s">
        <v>13</v>
      </c>
      <c r="G18" s="5">
        <v>45048</v>
      </c>
      <c r="H18" s="8">
        <v>1000</v>
      </c>
      <c r="I18" s="5">
        <v>45181</v>
      </c>
    </row>
    <row r="19" spans="1:9" x14ac:dyDescent="0.35">
      <c r="A19" s="4">
        <v>106239</v>
      </c>
      <c r="B19" s="4" t="s">
        <v>39</v>
      </c>
      <c r="C19" s="4">
        <v>8203036</v>
      </c>
      <c r="D19" s="4" t="s">
        <v>40</v>
      </c>
      <c r="E19" s="4" t="s">
        <v>12</v>
      </c>
      <c r="F19" s="4" t="s">
        <v>18</v>
      </c>
      <c r="G19" s="5">
        <v>45063</v>
      </c>
      <c r="H19" s="8">
        <v>18000</v>
      </c>
      <c r="I19" s="5">
        <v>45183</v>
      </c>
    </row>
    <row r="20" spans="1:9" x14ac:dyDescent="0.35">
      <c r="A20" s="4">
        <v>106279</v>
      </c>
      <c r="B20" s="4" t="s">
        <v>41</v>
      </c>
      <c r="C20" s="4">
        <v>920204</v>
      </c>
      <c r="D20" s="4" t="s">
        <v>11</v>
      </c>
      <c r="E20" s="4" t="s">
        <v>12</v>
      </c>
      <c r="F20" s="4" t="s">
        <v>13</v>
      </c>
      <c r="G20" s="5">
        <v>44932</v>
      </c>
      <c r="H20" s="8">
        <v>40000</v>
      </c>
      <c r="I20" s="5">
        <v>45141</v>
      </c>
    </row>
    <row r="21" spans="1:9" x14ac:dyDescent="0.35">
      <c r="A21" s="4">
        <v>106312</v>
      </c>
      <c r="B21" s="4" t="s">
        <v>42</v>
      </c>
      <c r="C21" s="4">
        <v>920600</v>
      </c>
      <c r="D21" s="4" t="s">
        <v>30</v>
      </c>
      <c r="E21" s="4" t="s">
        <v>12</v>
      </c>
      <c r="F21" s="4" t="s">
        <v>18</v>
      </c>
      <c r="G21" s="5">
        <v>44713</v>
      </c>
      <c r="H21" s="8">
        <v>25000</v>
      </c>
      <c r="I21" s="5">
        <v>45197</v>
      </c>
    </row>
    <row r="22" spans="1:9" x14ac:dyDescent="0.35">
      <c r="A22" s="4">
        <v>106336</v>
      </c>
      <c r="B22" s="4" t="s">
        <v>43</v>
      </c>
      <c r="C22" s="4">
        <v>620542</v>
      </c>
      <c r="D22" s="4" t="s">
        <v>30</v>
      </c>
      <c r="E22" s="4" t="s">
        <v>12</v>
      </c>
      <c r="F22" s="4" t="s">
        <v>18</v>
      </c>
      <c r="G22" s="5">
        <v>44827</v>
      </c>
      <c r="H22" s="8">
        <v>35000</v>
      </c>
      <c r="I22" s="5">
        <v>45120</v>
      </c>
    </row>
    <row r="23" spans="1:9" x14ac:dyDescent="0.35">
      <c r="A23" s="4">
        <v>106361</v>
      </c>
      <c r="B23" s="4" t="s">
        <v>44</v>
      </c>
      <c r="C23" s="4">
        <v>52062</v>
      </c>
      <c r="D23" s="4" t="s">
        <v>11</v>
      </c>
      <c r="E23" s="4" t="s">
        <v>12</v>
      </c>
      <c r="F23" s="4" t="s">
        <v>45</v>
      </c>
      <c r="G23" s="5">
        <v>45117</v>
      </c>
      <c r="H23" s="8">
        <v>60000</v>
      </c>
      <c r="I23" s="5">
        <v>45183</v>
      </c>
    </row>
    <row r="24" spans="1:9" x14ac:dyDescent="0.35">
      <c r="A24" s="4">
        <v>106488</v>
      </c>
      <c r="B24" s="4" t="s">
        <v>46</v>
      </c>
      <c r="C24" s="4">
        <v>1120123</v>
      </c>
      <c r="D24" s="4" t="s">
        <v>30</v>
      </c>
      <c r="E24" s="4" t="s">
        <v>12</v>
      </c>
      <c r="G24" s="5">
        <v>45118</v>
      </c>
      <c r="H24" s="8">
        <v>70000</v>
      </c>
      <c r="I24" s="5">
        <v>45197</v>
      </c>
    </row>
    <row r="25" spans="1:9" x14ac:dyDescent="0.35">
      <c r="A25" s="4">
        <v>106539</v>
      </c>
      <c r="B25" s="4" t="s">
        <v>47</v>
      </c>
      <c r="C25" s="4">
        <v>11201390</v>
      </c>
      <c r="D25" s="4" t="s">
        <v>11</v>
      </c>
      <c r="E25" s="4" t="s">
        <v>12</v>
      </c>
      <c r="F25" s="4" t="s">
        <v>13</v>
      </c>
      <c r="G25" s="5">
        <v>45058</v>
      </c>
      <c r="H25" s="8">
        <v>45000</v>
      </c>
      <c r="I25" s="5">
        <v>45127</v>
      </c>
    </row>
    <row r="26" spans="1:9" x14ac:dyDescent="0.35">
      <c r="A26" s="4">
        <v>106592</v>
      </c>
      <c r="B26" s="4" t="s">
        <v>48</v>
      </c>
      <c r="C26" s="4">
        <v>11202162</v>
      </c>
      <c r="D26" s="4" t="s">
        <v>11</v>
      </c>
      <c r="E26" s="4" t="s">
        <v>12</v>
      </c>
      <c r="F26" s="4" t="s">
        <v>49</v>
      </c>
      <c r="G26" s="5">
        <v>44987</v>
      </c>
      <c r="H26" s="8">
        <v>50000</v>
      </c>
      <c r="I26" s="5">
        <v>45155</v>
      </c>
    </row>
    <row r="27" spans="1:9" x14ac:dyDescent="0.35">
      <c r="A27" s="4">
        <v>106619</v>
      </c>
      <c r="B27" s="4" t="s">
        <v>50</v>
      </c>
      <c r="C27" s="4">
        <v>1220209</v>
      </c>
      <c r="D27" s="4" t="s">
        <v>11</v>
      </c>
      <c r="E27" s="4" t="s">
        <v>12</v>
      </c>
      <c r="F27" s="4" t="s">
        <v>16</v>
      </c>
      <c r="G27" s="5">
        <v>45142</v>
      </c>
      <c r="H27" s="8">
        <v>25000</v>
      </c>
      <c r="I27" s="5">
        <v>45183</v>
      </c>
    </row>
    <row r="28" spans="1:9" x14ac:dyDescent="0.35">
      <c r="A28" s="4">
        <v>106629</v>
      </c>
      <c r="B28" s="4" t="s">
        <v>51</v>
      </c>
      <c r="C28" s="4">
        <v>1220396</v>
      </c>
      <c r="D28" s="4" t="s">
        <v>11</v>
      </c>
      <c r="E28" s="4" t="s">
        <v>12</v>
      </c>
      <c r="F28" s="4" t="s">
        <v>52</v>
      </c>
      <c r="G28" s="5">
        <v>44950</v>
      </c>
      <c r="H28" s="8">
        <v>25000</v>
      </c>
      <c r="I28" s="5">
        <v>45162</v>
      </c>
    </row>
    <row r="29" spans="1:9" x14ac:dyDescent="0.35">
      <c r="A29" s="4">
        <v>106666</v>
      </c>
      <c r="B29" s="4" t="s">
        <v>53</v>
      </c>
      <c r="C29" s="4">
        <v>1220876</v>
      </c>
      <c r="D29" s="4" t="s">
        <v>25</v>
      </c>
      <c r="E29" s="4" t="s">
        <v>12</v>
      </c>
      <c r="F29" s="4" t="s">
        <v>54</v>
      </c>
      <c r="G29" s="5">
        <v>45112</v>
      </c>
      <c r="H29" s="8">
        <v>75000</v>
      </c>
      <c r="I29" s="5">
        <v>45169</v>
      </c>
    </row>
    <row r="30" spans="1:9" x14ac:dyDescent="0.35">
      <c r="A30" s="4">
        <v>106668</v>
      </c>
      <c r="B30" s="4" t="s">
        <v>55</v>
      </c>
      <c r="C30" s="4">
        <v>1120508</v>
      </c>
      <c r="D30" s="4" t="s">
        <v>30</v>
      </c>
      <c r="E30" s="4" t="s">
        <v>12</v>
      </c>
      <c r="F30" s="4" t="s">
        <v>18</v>
      </c>
      <c r="G30" s="5">
        <v>44936</v>
      </c>
      <c r="H30" s="8">
        <v>23000</v>
      </c>
      <c r="I30" s="5">
        <v>45113</v>
      </c>
    </row>
    <row r="31" spans="1:9" x14ac:dyDescent="0.35">
      <c r="A31" s="4">
        <v>106715</v>
      </c>
      <c r="B31" s="4" t="s">
        <v>56</v>
      </c>
      <c r="C31" s="4">
        <v>121269</v>
      </c>
      <c r="D31" s="4" t="s">
        <v>11</v>
      </c>
      <c r="E31" s="4" t="s">
        <v>12</v>
      </c>
      <c r="F31" s="4" t="s">
        <v>13</v>
      </c>
      <c r="G31" s="5">
        <v>45055</v>
      </c>
      <c r="H31" s="8">
        <v>40000</v>
      </c>
      <c r="I31" s="5">
        <v>45113</v>
      </c>
    </row>
    <row r="32" spans="1:9" x14ac:dyDescent="0.35">
      <c r="A32" s="4">
        <v>106735</v>
      </c>
      <c r="B32" s="4" t="s">
        <v>57</v>
      </c>
      <c r="C32" s="4">
        <v>121346</v>
      </c>
      <c r="D32" s="4" t="s">
        <v>11</v>
      </c>
      <c r="E32" s="4" t="s">
        <v>12</v>
      </c>
      <c r="F32" s="4" t="s">
        <v>52</v>
      </c>
      <c r="G32" s="5">
        <v>45082</v>
      </c>
      <c r="H32" s="8">
        <v>21355.23</v>
      </c>
      <c r="I32" s="5">
        <v>45120</v>
      </c>
    </row>
    <row r="33" spans="1:9" x14ac:dyDescent="0.35">
      <c r="A33" s="4">
        <v>106759</v>
      </c>
      <c r="B33" s="4" t="s">
        <v>58</v>
      </c>
      <c r="C33" s="4">
        <v>121941</v>
      </c>
      <c r="D33" s="4" t="s">
        <v>30</v>
      </c>
      <c r="E33" s="4" t="s">
        <v>12</v>
      </c>
      <c r="F33" s="4" t="s">
        <v>18</v>
      </c>
      <c r="G33" s="5">
        <v>45048</v>
      </c>
      <c r="H33" s="8">
        <v>7666.33</v>
      </c>
      <c r="I33" s="5">
        <v>45183</v>
      </c>
    </row>
    <row r="34" spans="1:9" x14ac:dyDescent="0.35">
      <c r="A34" s="4">
        <v>106766</v>
      </c>
      <c r="B34" s="4" t="s">
        <v>59</v>
      </c>
      <c r="C34" s="4">
        <v>121653</v>
      </c>
      <c r="D34" s="4" t="s">
        <v>21</v>
      </c>
      <c r="E34" s="4" t="s">
        <v>12</v>
      </c>
      <c r="F34" s="4" t="s">
        <v>60</v>
      </c>
      <c r="G34" s="5">
        <v>45126</v>
      </c>
      <c r="H34" s="8">
        <v>22500</v>
      </c>
      <c r="I34" s="5">
        <v>45148</v>
      </c>
    </row>
    <row r="35" spans="1:9" x14ac:dyDescent="0.35">
      <c r="A35" s="4">
        <v>106769</v>
      </c>
      <c r="B35" s="4" t="s">
        <v>61</v>
      </c>
      <c r="C35" s="4">
        <v>1211138</v>
      </c>
      <c r="D35" s="4" t="s">
        <v>30</v>
      </c>
      <c r="E35" s="4" t="s">
        <v>12</v>
      </c>
      <c r="F35" s="4" t="s">
        <v>62</v>
      </c>
      <c r="G35" s="5">
        <v>45082</v>
      </c>
      <c r="H35" s="8">
        <v>45000</v>
      </c>
      <c r="I35" s="5">
        <v>45148</v>
      </c>
    </row>
    <row r="36" spans="1:9" x14ac:dyDescent="0.35">
      <c r="A36" s="4">
        <v>106961</v>
      </c>
      <c r="B36" s="4" t="s">
        <v>63</v>
      </c>
      <c r="C36" s="4">
        <v>321528</v>
      </c>
      <c r="D36" s="4" t="s">
        <v>11</v>
      </c>
      <c r="E36" s="4" t="s">
        <v>12</v>
      </c>
      <c r="F36" s="4" t="s">
        <v>13</v>
      </c>
      <c r="G36" s="5">
        <v>45182</v>
      </c>
      <c r="H36" s="8">
        <v>7500</v>
      </c>
      <c r="I36" s="5">
        <v>45197</v>
      </c>
    </row>
    <row r="37" spans="1:9" x14ac:dyDescent="0.35">
      <c r="A37" s="4">
        <v>107004</v>
      </c>
      <c r="B37" s="4" t="s">
        <v>64</v>
      </c>
      <c r="C37" s="4">
        <v>820186</v>
      </c>
      <c r="D37" s="4" t="s">
        <v>11</v>
      </c>
      <c r="E37" s="4" t="s">
        <v>12</v>
      </c>
      <c r="F37" s="4" t="s">
        <v>16</v>
      </c>
      <c r="G37" s="5">
        <v>45145</v>
      </c>
      <c r="H37" s="8">
        <v>500000</v>
      </c>
      <c r="I37" s="5">
        <v>45190</v>
      </c>
    </row>
    <row r="38" spans="1:9" x14ac:dyDescent="0.35">
      <c r="A38" s="4">
        <v>107028</v>
      </c>
      <c r="B38" s="4" t="s">
        <v>65</v>
      </c>
      <c r="C38" s="4">
        <v>3212434</v>
      </c>
      <c r="D38" s="4" t="s">
        <v>30</v>
      </c>
      <c r="E38" s="4" t="s">
        <v>12</v>
      </c>
      <c r="F38" s="4" t="s">
        <v>18</v>
      </c>
      <c r="G38" s="5">
        <v>45142</v>
      </c>
      <c r="H38" s="8">
        <v>300000</v>
      </c>
      <c r="I38" s="5">
        <v>45169</v>
      </c>
    </row>
    <row r="39" spans="1:9" x14ac:dyDescent="0.35">
      <c r="A39" s="4">
        <v>107110</v>
      </c>
      <c r="B39" s="4" t="s">
        <v>66</v>
      </c>
      <c r="C39" s="4">
        <v>2211028</v>
      </c>
      <c r="D39" s="4" t="s">
        <v>11</v>
      </c>
      <c r="E39" s="4" t="s">
        <v>12</v>
      </c>
      <c r="F39" s="4" t="s">
        <v>13</v>
      </c>
      <c r="G39" s="5">
        <v>45155</v>
      </c>
      <c r="H39" s="8">
        <v>9000</v>
      </c>
      <c r="I39" s="5">
        <v>45169</v>
      </c>
    </row>
    <row r="40" spans="1:9" x14ac:dyDescent="0.35">
      <c r="A40" s="4">
        <v>107142</v>
      </c>
      <c r="B40" s="4" t="s">
        <v>67</v>
      </c>
      <c r="C40" s="4">
        <v>4211145</v>
      </c>
      <c r="D40" s="4" t="s">
        <v>11</v>
      </c>
      <c r="E40" s="4" t="s">
        <v>12</v>
      </c>
      <c r="F40" s="4" t="s">
        <v>16</v>
      </c>
      <c r="G40" s="5">
        <v>45051</v>
      </c>
      <c r="H40" s="8">
        <v>15000</v>
      </c>
      <c r="I40" s="5">
        <v>45155</v>
      </c>
    </row>
    <row r="41" spans="1:9" x14ac:dyDescent="0.35">
      <c r="A41" s="4">
        <v>107240</v>
      </c>
      <c r="B41" s="4" t="s">
        <v>68</v>
      </c>
      <c r="C41" s="4">
        <v>321659</v>
      </c>
      <c r="D41" s="4" t="s">
        <v>11</v>
      </c>
      <c r="E41" s="4" t="s">
        <v>12</v>
      </c>
      <c r="F41" s="4" t="s">
        <v>16</v>
      </c>
      <c r="G41" s="5">
        <v>45054</v>
      </c>
      <c r="H41" s="8">
        <v>6000</v>
      </c>
      <c r="I41" s="5">
        <v>45131</v>
      </c>
    </row>
    <row r="42" spans="1:9" x14ac:dyDescent="0.35">
      <c r="A42" s="4">
        <v>107317</v>
      </c>
      <c r="B42" s="4" t="s">
        <v>69</v>
      </c>
      <c r="C42" s="4">
        <v>5212116</v>
      </c>
      <c r="D42" s="4" t="s">
        <v>21</v>
      </c>
      <c r="E42" s="4" t="s">
        <v>12</v>
      </c>
      <c r="F42" s="4" t="s">
        <v>60</v>
      </c>
      <c r="G42" s="5">
        <v>45048</v>
      </c>
      <c r="H42" s="8">
        <v>10000</v>
      </c>
      <c r="I42" s="5">
        <v>45141</v>
      </c>
    </row>
    <row r="43" spans="1:9" x14ac:dyDescent="0.35">
      <c r="A43" s="4">
        <v>107364</v>
      </c>
      <c r="B43" s="4" t="s">
        <v>70</v>
      </c>
      <c r="C43" s="4">
        <v>5212532</v>
      </c>
      <c r="D43" s="4" t="s">
        <v>30</v>
      </c>
      <c r="E43" s="4" t="s">
        <v>12</v>
      </c>
      <c r="F43" s="4" t="s">
        <v>18</v>
      </c>
      <c r="G43" s="5">
        <v>45054</v>
      </c>
      <c r="H43" s="8">
        <v>15000</v>
      </c>
      <c r="I43" s="5">
        <v>45197</v>
      </c>
    </row>
    <row r="44" spans="1:9" x14ac:dyDescent="0.35">
      <c r="A44" s="4">
        <v>107480</v>
      </c>
      <c r="B44" s="4" t="s">
        <v>71</v>
      </c>
      <c r="C44" s="4">
        <v>621460</v>
      </c>
      <c r="D44" s="4" t="s">
        <v>11</v>
      </c>
      <c r="E44" s="4" t="s">
        <v>12</v>
      </c>
      <c r="F44" s="4" t="s">
        <v>72</v>
      </c>
      <c r="G44" s="5">
        <v>45054</v>
      </c>
      <c r="H44" s="8">
        <v>4000</v>
      </c>
      <c r="I44" s="5">
        <v>45131</v>
      </c>
    </row>
    <row r="45" spans="1:9" x14ac:dyDescent="0.35">
      <c r="A45" s="4">
        <v>107489</v>
      </c>
      <c r="B45" s="4" t="s">
        <v>73</v>
      </c>
      <c r="C45" s="4">
        <v>6212435</v>
      </c>
      <c r="D45" s="4" t="s">
        <v>11</v>
      </c>
      <c r="E45" s="4" t="s">
        <v>12</v>
      </c>
      <c r="F45" s="4" t="s">
        <v>16</v>
      </c>
      <c r="G45" s="5">
        <v>45134</v>
      </c>
      <c r="H45" s="8">
        <v>3000</v>
      </c>
      <c r="I45" s="5">
        <v>45152</v>
      </c>
    </row>
    <row r="46" spans="1:9" x14ac:dyDescent="0.35">
      <c r="A46" s="4">
        <v>107493</v>
      </c>
      <c r="B46" s="4" t="s">
        <v>74</v>
      </c>
      <c r="C46" s="4">
        <v>6212604</v>
      </c>
      <c r="D46" s="4" t="s">
        <v>21</v>
      </c>
      <c r="E46" s="4" t="s">
        <v>12</v>
      </c>
      <c r="F46" s="4" t="s">
        <v>75</v>
      </c>
      <c r="G46" s="5">
        <v>45118</v>
      </c>
      <c r="H46" s="8">
        <v>46000</v>
      </c>
      <c r="I46" s="5">
        <v>45176</v>
      </c>
    </row>
    <row r="47" spans="1:9" x14ac:dyDescent="0.35">
      <c r="A47" s="4">
        <v>107516</v>
      </c>
      <c r="B47" s="4" t="s">
        <v>76</v>
      </c>
      <c r="C47" s="4">
        <v>721234</v>
      </c>
      <c r="D47" s="4" t="s">
        <v>30</v>
      </c>
      <c r="E47" s="4" t="s">
        <v>12</v>
      </c>
      <c r="F47" s="4" t="s">
        <v>18</v>
      </c>
      <c r="G47" s="5">
        <v>45054</v>
      </c>
      <c r="H47" s="8">
        <v>40000</v>
      </c>
      <c r="I47" s="5">
        <v>45176</v>
      </c>
    </row>
    <row r="48" spans="1:9" x14ac:dyDescent="0.35">
      <c r="A48" s="4">
        <v>107529</v>
      </c>
      <c r="B48" s="4" t="s">
        <v>77</v>
      </c>
      <c r="C48" s="4">
        <v>721884</v>
      </c>
      <c r="D48" s="4" t="s">
        <v>11</v>
      </c>
      <c r="E48" s="4" t="s">
        <v>12</v>
      </c>
      <c r="F48" s="4" t="s">
        <v>16</v>
      </c>
      <c r="G48" s="5">
        <v>45112</v>
      </c>
      <c r="H48" s="8">
        <v>4000</v>
      </c>
      <c r="I48" s="5">
        <v>45181</v>
      </c>
    </row>
    <row r="49" spans="1:9" x14ac:dyDescent="0.35">
      <c r="A49" s="4">
        <v>107549</v>
      </c>
      <c r="B49" s="4" t="s">
        <v>78</v>
      </c>
      <c r="C49" s="4">
        <v>7211091</v>
      </c>
      <c r="D49" s="4" t="s">
        <v>11</v>
      </c>
      <c r="E49" s="4" t="s">
        <v>12</v>
      </c>
      <c r="F49" s="4" t="s">
        <v>52</v>
      </c>
      <c r="G49" s="5">
        <v>45099</v>
      </c>
      <c r="H49" s="8">
        <v>20000</v>
      </c>
      <c r="I49" s="5">
        <v>45134</v>
      </c>
    </row>
    <row r="50" spans="1:9" x14ac:dyDescent="0.35">
      <c r="A50" s="4">
        <v>107551</v>
      </c>
      <c r="B50" s="4" t="s">
        <v>79</v>
      </c>
      <c r="C50" s="4">
        <v>7211397</v>
      </c>
      <c r="D50" s="4" t="s">
        <v>11</v>
      </c>
      <c r="E50" s="4" t="s">
        <v>12</v>
      </c>
      <c r="F50" s="4" t="s">
        <v>13</v>
      </c>
      <c r="G50" s="5">
        <v>44932</v>
      </c>
      <c r="H50" s="8">
        <v>5000</v>
      </c>
      <c r="I50" s="5">
        <v>45127</v>
      </c>
    </row>
    <row r="51" spans="1:9" x14ac:dyDescent="0.35">
      <c r="A51" s="4">
        <v>107554</v>
      </c>
      <c r="B51" s="4" t="s">
        <v>80</v>
      </c>
      <c r="C51" s="4">
        <v>7211198</v>
      </c>
      <c r="D51" s="4" t="s">
        <v>11</v>
      </c>
      <c r="E51" s="4" t="s">
        <v>12</v>
      </c>
      <c r="F51" s="4" t="s">
        <v>13</v>
      </c>
      <c r="G51" s="5">
        <v>45169</v>
      </c>
      <c r="H51" s="8">
        <v>10000</v>
      </c>
      <c r="I51" s="5">
        <v>45183</v>
      </c>
    </row>
    <row r="52" spans="1:9" x14ac:dyDescent="0.35">
      <c r="A52" s="4">
        <v>107592</v>
      </c>
      <c r="B52" s="4" t="s">
        <v>81</v>
      </c>
      <c r="C52" s="4">
        <v>7211869</v>
      </c>
      <c r="D52" s="4" t="s">
        <v>11</v>
      </c>
      <c r="E52" s="4" t="s">
        <v>12</v>
      </c>
      <c r="F52" s="4" t="s">
        <v>82</v>
      </c>
      <c r="G52" s="5">
        <v>45113</v>
      </c>
      <c r="H52" s="8">
        <v>22500</v>
      </c>
      <c r="I52" s="5">
        <v>45169</v>
      </c>
    </row>
    <row r="53" spans="1:9" x14ac:dyDescent="0.35">
      <c r="A53" s="4">
        <v>107594</v>
      </c>
      <c r="B53" s="4" t="s">
        <v>83</v>
      </c>
      <c r="C53" s="4">
        <v>7212401</v>
      </c>
      <c r="D53" s="4" t="s">
        <v>11</v>
      </c>
      <c r="E53" s="4" t="s">
        <v>12</v>
      </c>
      <c r="F53" s="4" t="s">
        <v>13</v>
      </c>
      <c r="G53" s="5">
        <v>45112</v>
      </c>
      <c r="H53" s="8">
        <v>17500</v>
      </c>
      <c r="I53" s="5">
        <v>45183</v>
      </c>
    </row>
    <row r="54" spans="1:9" x14ac:dyDescent="0.35">
      <c r="A54" s="4">
        <v>107603</v>
      </c>
      <c r="B54" s="4" t="s">
        <v>84</v>
      </c>
      <c r="C54" s="4">
        <v>821100</v>
      </c>
      <c r="D54" s="4" t="s">
        <v>11</v>
      </c>
      <c r="E54" s="4" t="s">
        <v>12</v>
      </c>
      <c r="F54" s="4" t="s">
        <v>16</v>
      </c>
      <c r="G54" s="5">
        <v>45048</v>
      </c>
      <c r="H54" s="8">
        <v>4000</v>
      </c>
      <c r="I54" s="5">
        <v>45153</v>
      </c>
    </row>
    <row r="55" spans="1:9" x14ac:dyDescent="0.35">
      <c r="A55" s="4">
        <v>107669</v>
      </c>
      <c r="B55" s="4" t="s">
        <v>85</v>
      </c>
      <c r="C55" s="4">
        <v>821494</v>
      </c>
      <c r="D55" s="4" t="s">
        <v>11</v>
      </c>
      <c r="E55" s="4" t="s">
        <v>12</v>
      </c>
      <c r="F55" s="4" t="s">
        <v>13</v>
      </c>
      <c r="G55" s="5">
        <v>45027</v>
      </c>
      <c r="H55" s="8">
        <v>3000</v>
      </c>
      <c r="I55" s="5">
        <v>45189</v>
      </c>
    </row>
    <row r="56" spans="1:9" x14ac:dyDescent="0.35">
      <c r="A56" s="4">
        <v>107699</v>
      </c>
      <c r="B56" s="4" t="s">
        <v>86</v>
      </c>
      <c r="C56" s="4">
        <v>8211853</v>
      </c>
      <c r="D56" s="4" t="s">
        <v>11</v>
      </c>
      <c r="E56" s="4" t="s">
        <v>12</v>
      </c>
      <c r="F56" s="4" t="s">
        <v>13</v>
      </c>
      <c r="G56" s="5">
        <v>45048</v>
      </c>
      <c r="H56" s="8">
        <v>25000</v>
      </c>
      <c r="I56" s="5">
        <v>45113</v>
      </c>
    </row>
    <row r="57" spans="1:9" x14ac:dyDescent="0.35">
      <c r="A57" s="4">
        <v>107722</v>
      </c>
      <c r="B57" s="4" t="s">
        <v>87</v>
      </c>
      <c r="C57" s="4">
        <v>8211487</v>
      </c>
      <c r="D57" s="4" t="s">
        <v>30</v>
      </c>
      <c r="E57" s="4" t="s">
        <v>12</v>
      </c>
      <c r="F57" s="4" t="s">
        <v>18</v>
      </c>
      <c r="G57" s="5">
        <v>45054</v>
      </c>
      <c r="H57" s="8">
        <v>175000</v>
      </c>
      <c r="I57" s="5">
        <v>45127</v>
      </c>
    </row>
    <row r="58" spans="1:9" x14ac:dyDescent="0.35">
      <c r="A58" s="4">
        <v>107736</v>
      </c>
      <c r="B58" s="4" t="s">
        <v>88</v>
      </c>
      <c r="C58" s="4">
        <v>921211</v>
      </c>
      <c r="D58" s="4" t="s">
        <v>89</v>
      </c>
      <c r="E58" s="4" t="s">
        <v>12</v>
      </c>
      <c r="F58" s="4" t="s">
        <v>90</v>
      </c>
      <c r="G58" s="5">
        <v>45169</v>
      </c>
      <c r="H58" s="8">
        <v>165000</v>
      </c>
      <c r="I58" s="5">
        <v>45190</v>
      </c>
    </row>
    <row r="59" spans="1:9" x14ac:dyDescent="0.35">
      <c r="A59" s="4">
        <v>107755</v>
      </c>
      <c r="B59" s="4" t="s">
        <v>91</v>
      </c>
      <c r="C59" s="4">
        <v>6211786</v>
      </c>
      <c r="D59" s="4" t="s">
        <v>30</v>
      </c>
      <c r="E59" s="4" t="s">
        <v>12</v>
      </c>
      <c r="F59" s="4" t="s">
        <v>18</v>
      </c>
      <c r="G59" s="5">
        <v>45054</v>
      </c>
      <c r="H59" s="8">
        <v>250000</v>
      </c>
      <c r="I59" s="5">
        <v>45155</v>
      </c>
    </row>
    <row r="60" spans="1:9" x14ac:dyDescent="0.35">
      <c r="A60" s="4">
        <v>107756</v>
      </c>
      <c r="B60" s="4" t="s">
        <v>92</v>
      </c>
      <c r="C60" s="4">
        <v>92191</v>
      </c>
      <c r="D60" s="4" t="s">
        <v>30</v>
      </c>
      <c r="E60" s="4" t="s">
        <v>12</v>
      </c>
      <c r="F60" s="4" t="s">
        <v>18</v>
      </c>
      <c r="G60" s="5">
        <v>45152</v>
      </c>
      <c r="H60" s="8">
        <v>237500</v>
      </c>
      <c r="I60" s="5">
        <v>45162</v>
      </c>
    </row>
    <row r="61" spans="1:9" x14ac:dyDescent="0.35">
      <c r="A61" s="4">
        <v>107765</v>
      </c>
      <c r="B61" s="4" t="s">
        <v>93</v>
      </c>
      <c r="C61" s="4">
        <v>921976</v>
      </c>
      <c r="D61" s="4" t="s">
        <v>11</v>
      </c>
      <c r="E61" s="4" t="s">
        <v>12</v>
      </c>
      <c r="F61" s="4" t="s">
        <v>94</v>
      </c>
      <c r="G61" s="5">
        <v>45098</v>
      </c>
      <c r="H61" s="8">
        <v>8000</v>
      </c>
      <c r="I61" s="5">
        <v>45155</v>
      </c>
    </row>
    <row r="62" spans="1:9" x14ac:dyDescent="0.35">
      <c r="A62" s="4">
        <v>107844</v>
      </c>
      <c r="B62" s="4" t="s">
        <v>95</v>
      </c>
      <c r="C62" s="4">
        <v>9212200</v>
      </c>
      <c r="D62" s="4" t="s">
        <v>30</v>
      </c>
      <c r="E62" s="4" t="s">
        <v>12</v>
      </c>
      <c r="F62" s="4" t="s">
        <v>18</v>
      </c>
      <c r="G62" s="5">
        <v>45055</v>
      </c>
      <c r="H62" s="8">
        <v>50000</v>
      </c>
      <c r="I62" s="5">
        <v>45113</v>
      </c>
    </row>
    <row r="63" spans="1:9" x14ac:dyDescent="0.35">
      <c r="A63" s="4">
        <v>107850</v>
      </c>
      <c r="B63" s="4" t="s">
        <v>96</v>
      </c>
      <c r="C63" s="4">
        <v>1021389</v>
      </c>
      <c r="D63" s="4" t="s">
        <v>25</v>
      </c>
      <c r="E63" s="4" t="s">
        <v>12</v>
      </c>
      <c r="F63" s="4" t="s">
        <v>13</v>
      </c>
      <c r="G63" s="5">
        <v>45054</v>
      </c>
      <c r="H63" s="8">
        <v>165000</v>
      </c>
      <c r="I63" s="5">
        <v>45176</v>
      </c>
    </row>
    <row r="64" spans="1:9" x14ac:dyDescent="0.35">
      <c r="A64" s="4">
        <v>107867</v>
      </c>
      <c r="B64" s="4" t="s">
        <v>97</v>
      </c>
      <c r="C64" s="4">
        <v>1021680</v>
      </c>
      <c r="D64" s="4" t="s">
        <v>11</v>
      </c>
      <c r="E64" s="4" t="s">
        <v>12</v>
      </c>
      <c r="F64" s="4" t="s">
        <v>98</v>
      </c>
      <c r="G64" s="5">
        <v>45182</v>
      </c>
      <c r="H64" s="8">
        <v>25000</v>
      </c>
      <c r="I64" s="5">
        <v>45197</v>
      </c>
    </row>
    <row r="65" spans="1:9" x14ac:dyDescent="0.35">
      <c r="A65" s="4">
        <v>107915</v>
      </c>
      <c r="B65" s="4" t="s">
        <v>99</v>
      </c>
      <c r="C65" s="4">
        <v>10212166</v>
      </c>
      <c r="D65" s="4" t="s">
        <v>100</v>
      </c>
      <c r="E65" s="4" t="s">
        <v>12</v>
      </c>
      <c r="F65" s="4" t="s">
        <v>90</v>
      </c>
      <c r="G65" s="5">
        <v>45082</v>
      </c>
      <c r="H65" s="8">
        <v>152000</v>
      </c>
      <c r="I65" s="5">
        <v>45120</v>
      </c>
    </row>
    <row r="66" spans="1:9" x14ac:dyDescent="0.35">
      <c r="A66" s="4">
        <v>107929</v>
      </c>
      <c r="B66" s="4" t="s">
        <v>101</v>
      </c>
      <c r="C66" s="4">
        <v>10211635</v>
      </c>
      <c r="D66" s="4" t="s">
        <v>21</v>
      </c>
      <c r="E66" s="4" t="s">
        <v>12</v>
      </c>
      <c r="F66" s="4" t="s">
        <v>102</v>
      </c>
      <c r="G66" s="5">
        <v>45142</v>
      </c>
      <c r="H66" s="8">
        <v>97500</v>
      </c>
      <c r="I66" s="5">
        <v>45183</v>
      </c>
    </row>
    <row r="67" spans="1:9" x14ac:dyDescent="0.35">
      <c r="A67" s="4">
        <v>108019</v>
      </c>
      <c r="B67" s="4" t="s">
        <v>103</v>
      </c>
      <c r="C67" s="4">
        <v>1121356</v>
      </c>
      <c r="D67" s="4" t="s">
        <v>30</v>
      </c>
      <c r="E67" s="4" t="s">
        <v>12</v>
      </c>
      <c r="F67" s="4" t="s">
        <v>18</v>
      </c>
      <c r="G67" s="5">
        <v>45054</v>
      </c>
      <c r="H67" s="8">
        <v>145000</v>
      </c>
      <c r="I67" s="5">
        <v>45176</v>
      </c>
    </row>
    <row r="68" spans="1:9" x14ac:dyDescent="0.35">
      <c r="A68" s="4">
        <v>108054</v>
      </c>
      <c r="B68" s="4" t="s">
        <v>104</v>
      </c>
      <c r="C68" s="4">
        <v>11212403</v>
      </c>
      <c r="D68" s="4" t="s">
        <v>11</v>
      </c>
      <c r="E68" s="4" t="s">
        <v>12</v>
      </c>
      <c r="F68" s="4" t="s">
        <v>72</v>
      </c>
      <c r="G68" s="5">
        <v>45021</v>
      </c>
      <c r="H68" s="8">
        <v>45000</v>
      </c>
      <c r="I68" s="5">
        <v>45141</v>
      </c>
    </row>
    <row r="69" spans="1:9" x14ac:dyDescent="0.35">
      <c r="A69" s="4">
        <v>108064</v>
      </c>
      <c r="B69" s="4" t="s">
        <v>105</v>
      </c>
      <c r="C69" s="4">
        <v>11212656</v>
      </c>
      <c r="D69" s="4" t="s">
        <v>11</v>
      </c>
      <c r="E69" s="4" t="s">
        <v>12</v>
      </c>
      <c r="F69" s="4" t="s">
        <v>16</v>
      </c>
      <c r="G69" s="5">
        <v>45082</v>
      </c>
      <c r="H69" s="8">
        <v>25000</v>
      </c>
      <c r="I69" s="5">
        <v>45155</v>
      </c>
    </row>
    <row r="70" spans="1:9" x14ac:dyDescent="0.35">
      <c r="A70" s="4">
        <v>108068</v>
      </c>
      <c r="B70" s="4" t="s">
        <v>106</v>
      </c>
      <c r="C70" s="4">
        <v>122165</v>
      </c>
      <c r="D70" s="4" t="s">
        <v>11</v>
      </c>
      <c r="E70" s="4" t="s">
        <v>12</v>
      </c>
      <c r="F70" s="4" t="s">
        <v>16</v>
      </c>
      <c r="G70" s="5">
        <v>45021</v>
      </c>
      <c r="H70" s="8">
        <v>143000</v>
      </c>
      <c r="I70" s="5">
        <v>45113</v>
      </c>
    </row>
    <row r="71" spans="1:9" x14ac:dyDescent="0.35">
      <c r="A71" s="4">
        <v>108079</v>
      </c>
      <c r="B71" s="4" t="s">
        <v>107</v>
      </c>
      <c r="C71" s="4">
        <v>1221131</v>
      </c>
      <c r="D71" s="4" t="s">
        <v>30</v>
      </c>
      <c r="E71" s="4" t="s">
        <v>12</v>
      </c>
      <c r="F71" s="4" t="s">
        <v>108</v>
      </c>
      <c r="G71" s="5">
        <v>45146</v>
      </c>
      <c r="H71" s="8">
        <v>22500</v>
      </c>
      <c r="I71" s="5">
        <v>45155</v>
      </c>
    </row>
    <row r="72" spans="1:9" x14ac:dyDescent="0.35">
      <c r="A72" s="4">
        <v>108093</v>
      </c>
      <c r="B72" s="4" t="s">
        <v>109</v>
      </c>
      <c r="C72" s="4">
        <v>1221526</v>
      </c>
      <c r="D72" s="4" t="s">
        <v>11</v>
      </c>
      <c r="E72" s="4" t="s">
        <v>12</v>
      </c>
      <c r="F72" s="4" t="s">
        <v>110</v>
      </c>
      <c r="G72" s="5">
        <v>45021</v>
      </c>
      <c r="H72" s="8">
        <v>25000</v>
      </c>
      <c r="I72" s="5">
        <v>45113</v>
      </c>
    </row>
    <row r="73" spans="1:9" x14ac:dyDescent="0.35">
      <c r="A73" s="4">
        <v>108119</v>
      </c>
      <c r="B73" s="4" t="s">
        <v>111</v>
      </c>
      <c r="C73" s="4">
        <v>1221488</v>
      </c>
      <c r="D73" s="4" t="s">
        <v>11</v>
      </c>
      <c r="E73" s="4" t="s">
        <v>12</v>
      </c>
      <c r="F73" s="4" t="s">
        <v>16</v>
      </c>
      <c r="G73" s="5">
        <v>45021</v>
      </c>
      <c r="H73" s="8">
        <v>77500</v>
      </c>
      <c r="I73" s="5">
        <v>45120</v>
      </c>
    </row>
    <row r="74" spans="1:9" x14ac:dyDescent="0.35">
      <c r="A74" s="4">
        <v>108120</v>
      </c>
      <c r="B74" s="4" t="s">
        <v>112</v>
      </c>
      <c r="C74" s="4">
        <v>12211431</v>
      </c>
      <c r="D74" s="4" t="s">
        <v>11</v>
      </c>
      <c r="E74" s="4" t="s">
        <v>12</v>
      </c>
      <c r="F74" s="4" t="s">
        <v>13</v>
      </c>
      <c r="G74" s="5">
        <v>45174</v>
      </c>
      <c r="H74" s="8">
        <v>100000</v>
      </c>
      <c r="I74" s="5">
        <v>45190</v>
      </c>
    </row>
    <row r="75" spans="1:9" x14ac:dyDescent="0.35">
      <c r="A75" s="4">
        <v>108214</v>
      </c>
      <c r="B75" s="4" t="s">
        <v>113</v>
      </c>
      <c r="C75" s="4">
        <v>1221574</v>
      </c>
      <c r="D75" s="4" t="s">
        <v>40</v>
      </c>
      <c r="E75" s="4" t="s">
        <v>12</v>
      </c>
      <c r="F75" s="4" t="s">
        <v>110</v>
      </c>
      <c r="G75" s="5">
        <v>45155</v>
      </c>
      <c r="H75" s="8">
        <v>23000</v>
      </c>
      <c r="I75" s="5">
        <v>45169</v>
      </c>
    </row>
    <row r="76" spans="1:9" x14ac:dyDescent="0.35">
      <c r="A76" s="4">
        <v>108221</v>
      </c>
      <c r="B76" s="4" t="s">
        <v>114</v>
      </c>
      <c r="C76" s="4">
        <v>1221843</v>
      </c>
      <c r="D76" s="4" t="s">
        <v>11</v>
      </c>
      <c r="E76" s="4" t="s">
        <v>12</v>
      </c>
      <c r="F76" s="4" t="s">
        <v>16</v>
      </c>
      <c r="G76" s="5">
        <v>45054</v>
      </c>
      <c r="H76" s="8">
        <v>175000</v>
      </c>
      <c r="I76" s="5">
        <v>45162</v>
      </c>
    </row>
    <row r="77" spans="1:9" x14ac:dyDescent="0.35">
      <c r="A77" s="4">
        <v>108266</v>
      </c>
      <c r="B77" s="4" t="s">
        <v>115</v>
      </c>
      <c r="C77" s="4">
        <v>222684</v>
      </c>
      <c r="D77" s="4" t="s">
        <v>30</v>
      </c>
      <c r="E77" s="4" t="s">
        <v>12</v>
      </c>
      <c r="F77" s="4" t="s">
        <v>18</v>
      </c>
      <c r="G77" s="5">
        <v>45118</v>
      </c>
      <c r="H77" s="8">
        <v>22500</v>
      </c>
      <c r="I77" s="5">
        <v>45190</v>
      </c>
    </row>
    <row r="78" spans="1:9" x14ac:dyDescent="0.35">
      <c r="A78" s="4">
        <v>108281</v>
      </c>
      <c r="B78" s="4" t="s">
        <v>116</v>
      </c>
      <c r="C78" s="4">
        <v>222875</v>
      </c>
      <c r="D78" s="4" t="s">
        <v>11</v>
      </c>
      <c r="E78" s="4" t="s">
        <v>12</v>
      </c>
      <c r="F78" s="4" t="s">
        <v>98</v>
      </c>
      <c r="G78" s="5">
        <v>45113</v>
      </c>
      <c r="H78" s="8">
        <v>42000</v>
      </c>
      <c r="I78" s="5">
        <v>45169</v>
      </c>
    </row>
    <row r="79" spans="1:9" x14ac:dyDescent="0.35">
      <c r="A79" s="4">
        <v>108290</v>
      </c>
      <c r="B79" s="4" t="s">
        <v>117</v>
      </c>
      <c r="C79" s="4">
        <v>2221152</v>
      </c>
      <c r="D79" s="4" t="s">
        <v>11</v>
      </c>
      <c r="E79" s="4" t="s">
        <v>12</v>
      </c>
      <c r="F79" s="4" t="s">
        <v>118</v>
      </c>
      <c r="G79" s="5">
        <v>45069</v>
      </c>
      <c r="H79" s="8">
        <v>140000</v>
      </c>
      <c r="I79" s="5">
        <v>45176</v>
      </c>
    </row>
    <row r="80" spans="1:9" x14ac:dyDescent="0.35">
      <c r="A80" s="4">
        <v>108337</v>
      </c>
      <c r="B80" s="4" t="s">
        <v>119</v>
      </c>
      <c r="C80" s="4">
        <v>2222296</v>
      </c>
      <c r="D80" s="4" t="s">
        <v>11</v>
      </c>
      <c r="E80" s="4" t="s">
        <v>12</v>
      </c>
      <c r="F80" s="4" t="s">
        <v>16</v>
      </c>
      <c r="G80" s="5">
        <v>45097</v>
      </c>
      <c r="H80" s="8">
        <v>4500</v>
      </c>
      <c r="I80" s="5">
        <v>45155</v>
      </c>
    </row>
    <row r="81" spans="1:9" x14ac:dyDescent="0.35">
      <c r="A81" s="4">
        <v>108344</v>
      </c>
      <c r="B81" s="4" t="s">
        <v>120</v>
      </c>
      <c r="C81" s="4">
        <v>2221420</v>
      </c>
      <c r="D81" s="4" t="s">
        <v>30</v>
      </c>
      <c r="E81" s="4" t="s">
        <v>12</v>
      </c>
      <c r="F81" s="4" t="s">
        <v>18</v>
      </c>
      <c r="G81" s="5">
        <v>45146</v>
      </c>
      <c r="H81" s="8">
        <v>45000</v>
      </c>
      <c r="I81" s="5">
        <v>45183</v>
      </c>
    </row>
    <row r="82" spans="1:9" x14ac:dyDescent="0.35">
      <c r="A82" s="4">
        <v>108368</v>
      </c>
      <c r="B82" s="4" t="s">
        <v>121</v>
      </c>
      <c r="C82" s="4">
        <v>322284</v>
      </c>
      <c r="D82" s="4" t="s">
        <v>40</v>
      </c>
      <c r="E82" s="4" t="s">
        <v>12</v>
      </c>
      <c r="F82" s="4" t="s">
        <v>18</v>
      </c>
      <c r="G82" s="5">
        <v>45155</v>
      </c>
      <c r="H82" s="8">
        <v>7000</v>
      </c>
      <c r="I82" s="5">
        <v>45169</v>
      </c>
    </row>
    <row r="83" spans="1:9" x14ac:dyDescent="0.35">
      <c r="A83" s="4">
        <v>108371</v>
      </c>
      <c r="B83" s="4" t="s">
        <v>122</v>
      </c>
      <c r="C83" s="4">
        <v>322697</v>
      </c>
      <c r="D83" s="4" t="s">
        <v>30</v>
      </c>
      <c r="E83" s="4" t="s">
        <v>12</v>
      </c>
      <c r="F83" s="4" t="s">
        <v>18</v>
      </c>
      <c r="G83" s="5">
        <v>44971</v>
      </c>
      <c r="H83" s="8">
        <v>35000</v>
      </c>
      <c r="I83" s="5">
        <v>45113</v>
      </c>
    </row>
    <row r="84" spans="1:9" x14ac:dyDescent="0.35">
      <c r="A84" s="4">
        <v>108403</v>
      </c>
      <c r="B84" s="4" t="s">
        <v>123</v>
      </c>
      <c r="C84" s="4">
        <v>3221159</v>
      </c>
      <c r="D84" s="4" t="s">
        <v>11</v>
      </c>
      <c r="E84" s="4" t="s">
        <v>12</v>
      </c>
      <c r="F84" s="4" t="s">
        <v>16</v>
      </c>
      <c r="G84" s="5">
        <v>45054</v>
      </c>
      <c r="H84" s="8">
        <v>50000</v>
      </c>
      <c r="I84" s="5">
        <v>45120</v>
      </c>
    </row>
    <row r="85" spans="1:9" x14ac:dyDescent="0.35">
      <c r="A85" s="4">
        <v>108533</v>
      </c>
      <c r="B85" s="4" t="s">
        <v>124</v>
      </c>
      <c r="C85" s="4">
        <v>4221598</v>
      </c>
      <c r="D85" s="4" t="s">
        <v>11</v>
      </c>
      <c r="E85" s="4" t="s">
        <v>12</v>
      </c>
      <c r="F85" s="4" t="s">
        <v>13</v>
      </c>
      <c r="G85" s="5">
        <v>45169</v>
      </c>
      <c r="H85" s="8">
        <v>10000</v>
      </c>
      <c r="I85" s="5">
        <v>45190</v>
      </c>
    </row>
    <row r="86" spans="1:9" x14ac:dyDescent="0.35">
      <c r="A86" s="4">
        <v>108543</v>
      </c>
      <c r="B86" s="4" t="s">
        <v>125</v>
      </c>
      <c r="C86" s="4">
        <v>422690</v>
      </c>
      <c r="D86" s="4" t="s">
        <v>11</v>
      </c>
      <c r="E86" s="4" t="s">
        <v>12</v>
      </c>
      <c r="F86" s="4" t="s">
        <v>110</v>
      </c>
      <c r="G86" s="5">
        <v>45106</v>
      </c>
      <c r="H86" s="8">
        <v>100000</v>
      </c>
      <c r="I86" s="5">
        <v>45127</v>
      </c>
    </row>
    <row r="87" spans="1:9" x14ac:dyDescent="0.35">
      <c r="A87" s="4">
        <v>108618</v>
      </c>
      <c r="B87" s="4" t="s">
        <v>126</v>
      </c>
      <c r="C87" s="4">
        <v>5221373</v>
      </c>
      <c r="D87" s="4" t="s">
        <v>21</v>
      </c>
      <c r="E87" s="4" t="s">
        <v>12</v>
      </c>
      <c r="F87" s="4" t="s">
        <v>22</v>
      </c>
      <c r="G87" s="5">
        <v>45065</v>
      </c>
      <c r="H87" s="8">
        <v>45000</v>
      </c>
      <c r="I87" s="5">
        <v>45176</v>
      </c>
    </row>
    <row r="88" spans="1:9" x14ac:dyDescent="0.35">
      <c r="A88" s="4">
        <v>108621</v>
      </c>
      <c r="B88" s="4" t="s">
        <v>127</v>
      </c>
      <c r="C88" s="4">
        <v>5221800</v>
      </c>
      <c r="D88" s="4" t="s">
        <v>11</v>
      </c>
      <c r="E88" s="4" t="s">
        <v>12</v>
      </c>
      <c r="F88" s="4" t="s">
        <v>16</v>
      </c>
      <c r="G88" s="5">
        <v>45057</v>
      </c>
      <c r="H88" s="8">
        <v>60000</v>
      </c>
      <c r="I88" s="5">
        <v>45113</v>
      </c>
    </row>
    <row r="89" spans="1:9" x14ac:dyDescent="0.35">
      <c r="A89" s="4">
        <v>108627</v>
      </c>
      <c r="B89" s="4" t="s">
        <v>128</v>
      </c>
      <c r="C89" s="4">
        <v>5221011</v>
      </c>
      <c r="D89" s="4" t="s">
        <v>11</v>
      </c>
      <c r="E89" s="4" t="s">
        <v>12</v>
      </c>
      <c r="F89" s="4" t="s">
        <v>13</v>
      </c>
      <c r="G89" s="5">
        <v>45162</v>
      </c>
      <c r="H89" s="8">
        <v>87500</v>
      </c>
      <c r="I89" s="5">
        <v>45190</v>
      </c>
    </row>
    <row r="90" spans="1:9" x14ac:dyDescent="0.35">
      <c r="A90" s="4">
        <v>108664</v>
      </c>
      <c r="B90" s="4" t="s">
        <v>129</v>
      </c>
      <c r="C90" s="4">
        <v>5222762</v>
      </c>
      <c r="D90" s="4" t="s">
        <v>11</v>
      </c>
      <c r="E90" s="4" t="s">
        <v>12</v>
      </c>
      <c r="F90" s="4" t="s">
        <v>110</v>
      </c>
      <c r="G90" s="5">
        <v>45042</v>
      </c>
      <c r="H90" s="8">
        <v>27126</v>
      </c>
      <c r="I90" s="5">
        <v>45176</v>
      </c>
    </row>
    <row r="91" spans="1:9" x14ac:dyDescent="0.35">
      <c r="A91" s="4">
        <v>108669</v>
      </c>
      <c r="B91" s="4" t="s">
        <v>130</v>
      </c>
      <c r="C91" s="4">
        <v>622204</v>
      </c>
      <c r="D91" s="4" t="s">
        <v>11</v>
      </c>
      <c r="E91" s="4" t="s">
        <v>12</v>
      </c>
      <c r="F91" s="4" t="s">
        <v>110</v>
      </c>
      <c r="G91" s="5">
        <v>45174</v>
      </c>
      <c r="H91" s="8">
        <v>12000</v>
      </c>
      <c r="I91" s="5">
        <v>45183</v>
      </c>
    </row>
    <row r="92" spans="1:9" x14ac:dyDescent="0.35">
      <c r="A92" s="4">
        <v>108671</v>
      </c>
      <c r="B92" s="4" t="s">
        <v>131</v>
      </c>
      <c r="C92" s="4">
        <v>622213</v>
      </c>
      <c r="D92" s="4" t="s">
        <v>11</v>
      </c>
      <c r="E92" s="4" t="s">
        <v>12</v>
      </c>
      <c r="F92" s="4" t="s">
        <v>13</v>
      </c>
      <c r="G92" s="5">
        <v>45152</v>
      </c>
      <c r="H92" s="8">
        <v>280000</v>
      </c>
      <c r="I92" s="5">
        <v>45190</v>
      </c>
    </row>
    <row r="93" spans="1:9" x14ac:dyDescent="0.35">
      <c r="A93" s="4">
        <v>108692</v>
      </c>
      <c r="B93" s="4" t="s">
        <v>132</v>
      </c>
      <c r="C93" s="4">
        <v>622574</v>
      </c>
      <c r="D93" s="4" t="s">
        <v>11</v>
      </c>
      <c r="E93" s="4" t="s">
        <v>12</v>
      </c>
      <c r="F93" s="4" t="s">
        <v>118</v>
      </c>
      <c r="G93" s="5">
        <v>45054</v>
      </c>
      <c r="H93" s="8">
        <v>95000</v>
      </c>
      <c r="I93" s="5">
        <v>45120</v>
      </c>
    </row>
    <row r="94" spans="1:9" x14ac:dyDescent="0.35">
      <c r="A94" s="4">
        <v>108700</v>
      </c>
      <c r="B94" s="4" t="s">
        <v>133</v>
      </c>
      <c r="C94" s="4">
        <v>622776</v>
      </c>
      <c r="D94" s="4" t="s">
        <v>11</v>
      </c>
      <c r="E94" s="4" t="s">
        <v>12</v>
      </c>
      <c r="F94" s="4" t="s">
        <v>110</v>
      </c>
      <c r="G94" s="5">
        <v>45048</v>
      </c>
      <c r="H94" s="8">
        <v>50000</v>
      </c>
      <c r="I94" s="5">
        <v>45113</v>
      </c>
    </row>
    <row r="95" spans="1:9" x14ac:dyDescent="0.35">
      <c r="A95" s="4">
        <v>108721</v>
      </c>
      <c r="B95" s="4" t="s">
        <v>134</v>
      </c>
      <c r="C95" s="4">
        <v>6221535</v>
      </c>
      <c r="D95" s="4" t="s">
        <v>11</v>
      </c>
      <c r="E95" s="4" t="s">
        <v>12</v>
      </c>
      <c r="F95" s="4" t="s">
        <v>16</v>
      </c>
      <c r="G95" s="5">
        <v>45156</v>
      </c>
      <c r="H95" s="8">
        <v>30000</v>
      </c>
      <c r="I95" s="5">
        <v>45183</v>
      </c>
    </row>
    <row r="96" spans="1:9" x14ac:dyDescent="0.35">
      <c r="A96" s="4">
        <v>108731</v>
      </c>
      <c r="B96" s="4" t="s">
        <v>135</v>
      </c>
      <c r="C96" s="4">
        <v>6221674</v>
      </c>
      <c r="D96" s="4" t="s">
        <v>30</v>
      </c>
      <c r="E96" s="4" t="s">
        <v>12</v>
      </c>
      <c r="F96" s="4" t="s">
        <v>18</v>
      </c>
      <c r="G96" s="5">
        <v>45104</v>
      </c>
      <c r="H96" s="8">
        <v>80000</v>
      </c>
      <c r="I96" s="5">
        <v>45190</v>
      </c>
    </row>
    <row r="97" spans="1:9" x14ac:dyDescent="0.35">
      <c r="A97" s="4">
        <v>108770</v>
      </c>
      <c r="B97" s="4" t="s">
        <v>136</v>
      </c>
      <c r="C97" s="4">
        <v>6222473</v>
      </c>
      <c r="D97" s="4" t="s">
        <v>11</v>
      </c>
      <c r="E97" s="4" t="s">
        <v>12</v>
      </c>
      <c r="F97" s="4" t="s">
        <v>16</v>
      </c>
      <c r="G97" s="5">
        <v>45092</v>
      </c>
      <c r="H97" s="8">
        <v>50000</v>
      </c>
      <c r="I97" s="5">
        <v>45169</v>
      </c>
    </row>
    <row r="98" spans="1:9" x14ac:dyDescent="0.35">
      <c r="A98" s="4">
        <v>108794</v>
      </c>
      <c r="B98" s="4" t="s">
        <v>137</v>
      </c>
      <c r="C98" s="4">
        <v>722262</v>
      </c>
      <c r="D98" s="4" t="s">
        <v>40</v>
      </c>
      <c r="E98" s="4" t="s">
        <v>12</v>
      </c>
      <c r="F98" s="4" t="s">
        <v>110</v>
      </c>
      <c r="G98" s="5">
        <v>45152</v>
      </c>
      <c r="H98" s="8">
        <v>135000</v>
      </c>
      <c r="I98" s="5">
        <v>45190</v>
      </c>
    </row>
    <row r="99" spans="1:9" x14ac:dyDescent="0.35">
      <c r="A99" s="4">
        <v>108809</v>
      </c>
      <c r="B99" s="4" t="s">
        <v>138</v>
      </c>
      <c r="C99" s="4">
        <v>6222864</v>
      </c>
      <c r="D99" s="4" t="s">
        <v>21</v>
      </c>
      <c r="E99" s="4" t="s">
        <v>12</v>
      </c>
      <c r="F99" s="4" t="s">
        <v>139</v>
      </c>
      <c r="G99" s="5">
        <v>45142</v>
      </c>
      <c r="H99" s="8">
        <v>9000</v>
      </c>
      <c r="I99" s="5">
        <v>45183</v>
      </c>
    </row>
    <row r="100" spans="1:9" x14ac:dyDescent="0.35">
      <c r="A100" s="4">
        <v>108887</v>
      </c>
      <c r="B100" s="4" t="s">
        <v>140</v>
      </c>
      <c r="C100" s="4">
        <v>822252</v>
      </c>
      <c r="D100" s="4" t="s">
        <v>11</v>
      </c>
      <c r="E100" s="4" t="s">
        <v>12</v>
      </c>
      <c r="F100" s="4" t="s">
        <v>16</v>
      </c>
      <c r="G100" s="5">
        <v>45146</v>
      </c>
      <c r="H100" s="8">
        <v>40000</v>
      </c>
      <c r="I100" s="5">
        <v>45169</v>
      </c>
    </row>
    <row r="101" spans="1:9" x14ac:dyDescent="0.35">
      <c r="A101" s="4">
        <v>108895</v>
      </c>
      <c r="B101" s="4" t="s">
        <v>141</v>
      </c>
      <c r="C101" s="4">
        <v>7221929</v>
      </c>
      <c r="D101" s="4" t="s">
        <v>40</v>
      </c>
      <c r="E101" s="4" t="s">
        <v>12</v>
      </c>
      <c r="F101" s="4" t="s">
        <v>18</v>
      </c>
      <c r="G101" s="5">
        <v>45117</v>
      </c>
      <c r="H101" s="8">
        <v>25000</v>
      </c>
      <c r="I101" s="5">
        <v>45183</v>
      </c>
    </row>
    <row r="102" spans="1:9" x14ac:dyDescent="0.35">
      <c r="A102" s="4">
        <v>108929</v>
      </c>
      <c r="B102" s="4" t="s">
        <v>142</v>
      </c>
      <c r="C102" s="4">
        <v>8221255</v>
      </c>
      <c r="D102" s="4" t="s">
        <v>11</v>
      </c>
      <c r="E102" s="4" t="s">
        <v>12</v>
      </c>
      <c r="F102" s="4" t="s">
        <v>16</v>
      </c>
      <c r="G102" s="5">
        <v>45117</v>
      </c>
      <c r="H102" s="8">
        <v>125000</v>
      </c>
      <c r="I102" s="5">
        <v>45169</v>
      </c>
    </row>
    <row r="103" spans="1:9" x14ac:dyDescent="0.35">
      <c r="A103" s="4">
        <v>109003</v>
      </c>
      <c r="B103" s="4" t="s">
        <v>143</v>
      </c>
      <c r="C103" s="4">
        <v>922194</v>
      </c>
      <c r="D103" s="4" t="s">
        <v>11</v>
      </c>
      <c r="E103" s="4" t="s">
        <v>12</v>
      </c>
      <c r="F103" s="4" t="s">
        <v>13</v>
      </c>
      <c r="G103" s="5">
        <v>45169</v>
      </c>
      <c r="H103" s="8">
        <v>10000</v>
      </c>
      <c r="I103" s="5">
        <v>45190</v>
      </c>
    </row>
    <row r="104" spans="1:9" x14ac:dyDescent="0.35">
      <c r="A104" s="4">
        <v>109159</v>
      </c>
      <c r="B104" s="4" t="s">
        <v>144</v>
      </c>
      <c r="C104" s="4">
        <v>10221579</v>
      </c>
      <c r="D104" s="4" t="s">
        <v>21</v>
      </c>
      <c r="E104" s="4" t="s">
        <v>12</v>
      </c>
      <c r="F104" s="4" t="s">
        <v>102</v>
      </c>
      <c r="G104" s="5">
        <v>45051</v>
      </c>
      <c r="H104" s="8">
        <v>2000</v>
      </c>
      <c r="I104" s="5">
        <v>45163</v>
      </c>
    </row>
    <row r="105" spans="1:9" x14ac:dyDescent="0.35">
      <c r="A105" s="4">
        <v>109191</v>
      </c>
      <c r="B105" s="4" t="s">
        <v>145</v>
      </c>
      <c r="C105" s="4">
        <v>10222322</v>
      </c>
      <c r="D105" s="4" t="s">
        <v>21</v>
      </c>
      <c r="E105" s="4" t="s">
        <v>12</v>
      </c>
      <c r="F105" s="4" t="s">
        <v>22</v>
      </c>
      <c r="G105" s="5">
        <v>45142</v>
      </c>
      <c r="H105" s="8">
        <v>40000</v>
      </c>
      <c r="I105" s="5">
        <v>45169</v>
      </c>
    </row>
    <row r="106" spans="1:9" x14ac:dyDescent="0.35">
      <c r="A106" s="4">
        <v>109308</v>
      </c>
      <c r="B106" s="4" t="s">
        <v>146</v>
      </c>
      <c r="C106" s="4">
        <v>11221110</v>
      </c>
      <c r="D106" s="4" t="s">
        <v>11</v>
      </c>
      <c r="E106" s="4" t="s">
        <v>12</v>
      </c>
      <c r="F106" s="4" t="s">
        <v>16</v>
      </c>
      <c r="G106" s="5">
        <v>45152</v>
      </c>
      <c r="H106" s="8">
        <v>70000</v>
      </c>
      <c r="I106" s="5">
        <v>45190</v>
      </c>
    </row>
    <row r="107" spans="1:9" x14ac:dyDescent="0.35">
      <c r="A107" s="4">
        <v>109323</v>
      </c>
      <c r="B107" s="4" t="s">
        <v>147</v>
      </c>
      <c r="C107" s="4">
        <v>1222385</v>
      </c>
      <c r="D107" s="4" t="s">
        <v>148</v>
      </c>
      <c r="E107" s="4" t="s">
        <v>12</v>
      </c>
      <c r="F107" s="4" t="s">
        <v>149</v>
      </c>
      <c r="G107" s="5">
        <v>45156</v>
      </c>
      <c r="H107" s="8">
        <v>9250</v>
      </c>
      <c r="I107" s="5">
        <v>45169</v>
      </c>
    </row>
    <row r="108" spans="1:9" x14ac:dyDescent="0.35">
      <c r="A108" s="4">
        <v>109473</v>
      </c>
      <c r="B108" s="4" t="s">
        <v>150</v>
      </c>
      <c r="C108" s="4">
        <v>1231241</v>
      </c>
      <c r="D108" s="4" t="s">
        <v>30</v>
      </c>
      <c r="E108" s="4" t="s">
        <v>12</v>
      </c>
      <c r="F108" s="4" t="s">
        <v>18</v>
      </c>
      <c r="G108" s="5">
        <v>45159</v>
      </c>
      <c r="H108" s="8">
        <v>500000</v>
      </c>
      <c r="I108" s="5">
        <v>45190</v>
      </c>
    </row>
    <row r="110" spans="1:9" x14ac:dyDescent="0.35">
      <c r="F110" s="3" t="s">
        <v>151</v>
      </c>
      <c r="G110" s="3"/>
      <c r="H110" s="9">
        <f>SUM(H2:H109)</f>
        <v>7285361.5600000005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tabSelected="1" workbookViewId="0">
      <pane ySplit="1" topLeftCell="A2" activePane="bottomLeft" state="frozen"/>
      <selection pane="bottomLeft" activeCell="K17" sqref="K17"/>
    </sheetView>
  </sheetViews>
  <sheetFormatPr defaultColWidth="8.7265625" defaultRowHeight="14.5" x14ac:dyDescent="0.35"/>
  <cols>
    <col min="1" max="1" width="12.7265625" bestFit="1" customWidth="1"/>
    <col min="2" max="2" width="25.7265625" bestFit="1" customWidth="1"/>
    <col min="3" max="3" width="12.81640625" bestFit="1" customWidth="1"/>
    <col min="4" max="4" width="20.54296875" bestFit="1" customWidth="1"/>
    <col min="5" max="5" width="14" bestFit="1" customWidth="1"/>
    <col min="6" max="6" width="26" bestFit="1" customWidth="1"/>
    <col min="7" max="7" width="13.7265625" style="1" bestFit="1" customWidth="1"/>
    <col min="8" max="8" width="15.26953125" bestFit="1" customWidth="1"/>
    <col min="9" max="9" width="9.7265625" bestFit="1" customWidth="1"/>
    <col min="10" max="10" width="20.54296875" bestFit="1" customWidth="1"/>
  </cols>
  <sheetData>
    <row r="1" spans="1:10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20" t="s">
        <v>6</v>
      </c>
      <c r="H1" s="7" t="s">
        <v>7</v>
      </c>
      <c r="I1" s="6" t="s">
        <v>8</v>
      </c>
      <c r="J1" s="6" t="s">
        <v>152</v>
      </c>
    </row>
    <row r="2" spans="1:10" s="4" customFormat="1" x14ac:dyDescent="0.35">
      <c r="A2" s="4" t="s">
        <v>209</v>
      </c>
      <c r="B2" s="4" t="s">
        <v>210</v>
      </c>
      <c r="C2" s="4" t="s">
        <v>211</v>
      </c>
      <c r="D2" s="4" t="s">
        <v>30</v>
      </c>
      <c r="E2" s="4" t="s">
        <v>153</v>
      </c>
      <c r="F2" s="4" t="s">
        <v>154</v>
      </c>
      <c r="G2" s="5">
        <v>45064</v>
      </c>
      <c r="H2" s="12">
        <v>21000</v>
      </c>
      <c r="I2" s="5">
        <v>45120</v>
      </c>
    </row>
    <row r="3" spans="1:10" s="4" customFormat="1" x14ac:dyDescent="0.35">
      <c r="A3" s="4">
        <v>101905</v>
      </c>
      <c r="B3" s="4" t="s">
        <v>212</v>
      </c>
      <c r="C3" s="4" t="s">
        <v>213</v>
      </c>
      <c r="D3" s="4" t="s">
        <v>30</v>
      </c>
      <c r="E3" s="4" t="s">
        <v>153</v>
      </c>
      <c r="F3" s="4" t="s">
        <v>156</v>
      </c>
      <c r="G3" s="5">
        <v>45105</v>
      </c>
      <c r="H3" s="12">
        <v>3000</v>
      </c>
      <c r="I3" s="5">
        <v>45118</v>
      </c>
    </row>
    <row r="4" spans="1:10" s="4" customFormat="1" x14ac:dyDescent="0.35">
      <c r="A4" s="4">
        <v>104249</v>
      </c>
      <c r="B4" s="4" t="s">
        <v>214</v>
      </c>
      <c r="C4" s="4">
        <v>201001796</v>
      </c>
      <c r="D4" s="4" t="s">
        <v>30</v>
      </c>
      <c r="E4" s="4" t="s">
        <v>153</v>
      </c>
      <c r="F4" s="4" t="s">
        <v>154</v>
      </c>
      <c r="G4" s="5">
        <v>45020</v>
      </c>
      <c r="H4" s="12">
        <v>25000</v>
      </c>
      <c r="I4" s="5">
        <v>45162</v>
      </c>
    </row>
    <row r="5" spans="1:10" s="4" customFormat="1" x14ac:dyDescent="0.35">
      <c r="A5" s="4">
        <v>106068</v>
      </c>
      <c r="B5" s="4" t="s">
        <v>215</v>
      </c>
      <c r="C5" s="4">
        <v>211201669</v>
      </c>
      <c r="D5" s="4" t="s">
        <v>30</v>
      </c>
      <c r="E5" s="4" t="s">
        <v>153</v>
      </c>
      <c r="F5" s="4" t="s">
        <v>154</v>
      </c>
      <c r="G5" s="5">
        <v>45110</v>
      </c>
      <c r="H5" s="12">
        <v>5000</v>
      </c>
      <c r="I5" s="5">
        <v>45141</v>
      </c>
    </row>
    <row r="6" spans="1:10" s="4" customFormat="1" x14ac:dyDescent="0.35">
      <c r="A6" s="4">
        <v>106542</v>
      </c>
      <c r="B6" s="4" t="s">
        <v>216</v>
      </c>
      <c r="C6" s="4" t="s">
        <v>217</v>
      </c>
      <c r="D6" s="4" t="s">
        <v>30</v>
      </c>
      <c r="E6" s="4" t="s">
        <v>153</v>
      </c>
      <c r="F6" s="4" t="s">
        <v>218</v>
      </c>
      <c r="G6" s="5">
        <v>45104</v>
      </c>
      <c r="H6" s="12">
        <v>5000</v>
      </c>
      <c r="I6" s="5">
        <v>45169</v>
      </c>
    </row>
    <row r="7" spans="1:10" s="4" customFormat="1" x14ac:dyDescent="0.35">
      <c r="A7" s="4">
        <v>106721</v>
      </c>
      <c r="B7" s="4" t="s">
        <v>219</v>
      </c>
      <c r="C7" s="4">
        <v>210100176</v>
      </c>
      <c r="D7" s="4" t="s">
        <v>30</v>
      </c>
      <c r="E7" s="4" t="s">
        <v>153</v>
      </c>
      <c r="F7" s="4" t="s">
        <v>154</v>
      </c>
      <c r="G7" s="5" t="s">
        <v>158</v>
      </c>
      <c r="H7" s="12">
        <v>15000</v>
      </c>
      <c r="I7" s="5">
        <v>45113</v>
      </c>
    </row>
    <row r="8" spans="1:10" s="4" customFormat="1" x14ac:dyDescent="0.35">
      <c r="A8" s="4">
        <v>107015</v>
      </c>
      <c r="B8" s="4" t="s">
        <v>220</v>
      </c>
      <c r="C8" s="4">
        <v>220202007</v>
      </c>
      <c r="D8" s="4" t="s">
        <v>30</v>
      </c>
      <c r="E8" s="4" t="s">
        <v>153</v>
      </c>
      <c r="F8" s="4" t="s">
        <v>218</v>
      </c>
      <c r="G8" s="5">
        <v>45155</v>
      </c>
      <c r="H8" s="12">
        <v>30000</v>
      </c>
      <c r="I8" s="5">
        <v>45169</v>
      </c>
    </row>
    <row r="9" spans="1:10" s="4" customFormat="1" x14ac:dyDescent="0.35">
      <c r="A9" s="4">
        <v>107679</v>
      </c>
      <c r="B9" s="4" t="s">
        <v>221</v>
      </c>
      <c r="C9" s="4">
        <v>210701635</v>
      </c>
      <c r="D9" s="4" t="s">
        <v>30</v>
      </c>
      <c r="E9" s="4" t="s">
        <v>153</v>
      </c>
      <c r="F9" s="4" t="s">
        <v>155</v>
      </c>
      <c r="G9" s="5">
        <v>45099</v>
      </c>
      <c r="H9" s="12">
        <v>10000</v>
      </c>
      <c r="I9" s="5">
        <v>45169</v>
      </c>
    </row>
    <row r="10" spans="1:10" s="4" customFormat="1" x14ac:dyDescent="0.35">
      <c r="A10" s="4">
        <v>107705</v>
      </c>
      <c r="B10" s="4" t="s">
        <v>222</v>
      </c>
      <c r="C10" s="4">
        <v>220500570</v>
      </c>
      <c r="D10" s="4" t="s">
        <v>30</v>
      </c>
      <c r="E10" s="4" t="s">
        <v>153</v>
      </c>
      <c r="F10" s="4" t="s">
        <v>154</v>
      </c>
      <c r="G10" s="5" t="s">
        <v>158</v>
      </c>
      <c r="H10" s="12">
        <v>75000</v>
      </c>
      <c r="I10" s="5">
        <v>45113</v>
      </c>
    </row>
    <row r="11" spans="1:10" s="4" customFormat="1" x14ac:dyDescent="0.35">
      <c r="A11" s="4">
        <v>108316</v>
      </c>
      <c r="B11" s="4" t="s">
        <v>223</v>
      </c>
      <c r="C11" s="4" t="s">
        <v>224</v>
      </c>
      <c r="D11" s="4" t="s">
        <v>30</v>
      </c>
      <c r="E11" s="4" t="s">
        <v>153</v>
      </c>
      <c r="F11" s="4" t="s">
        <v>159</v>
      </c>
      <c r="G11" s="5">
        <v>45132</v>
      </c>
      <c r="H11" s="12">
        <v>9620000</v>
      </c>
      <c r="I11" s="5">
        <v>45141</v>
      </c>
    </row>
    <row r="12" spans="1:10" s="4" customFormat="1" x14ac:dyDescent="0.35">
      <c r="A12" s="4">
        <v>108401</v>
      </c>
      <c r="B12" s="4" t="s">
        <v>225</v>
      </c>
      <c r="C12" s="4" t="s">
        <v>226</v>
      </c>
      <c r="D12" s="4" t="s">
        <v>89</v>
      </c>
      <c r="E12" s="4" t="s">
        <v>153</v>
      </c>
      <c r="F12" s="4" t="s">
        <v>156</v>
      </c>
      <c r="G12" s="5">
        <v>45132</v>
      </c>
      <c r="H12" s="12">
        <v>50000</v>
      </c>
      <c r="I12" s="5">
        <v>45141</v>
      </c>
    </row>
    <row r="13" spans="1:10" s="4" customFormat="1" x14ac:dyDescent="0.35">
      <c r="G13" s="5"/>
      <c r="H13" s="12"/>
    </row>
    <row r="14" spans="1:10" s="4" customFormat="1" x14ac:dyDescent="0.35">
      <c r="F14" s="3" t="s">
        <v>199</v>
      </c>
      <c r="G14" s="21"/>
      <c r="H14" s="13">
        <f>SUM(H2:H13)</f>
        <v>9859000</v>
      </c>
    </row>
    <row r="15" spans="1:10" x14ac:dyDescent="0.35">
      <c r="A15" s="4"/>
      <c r="B15" s="4"/>
      <c r="C15" s="4"/>
      <c r="D15" s="4"/>
      <c r="E15" s="4"/>
      <c r="F15" s="4"/>
      <c r="G15" s="5"/>
      <c r="H15" s="12"/>
      <c r="I15" s="5"/>
    </row>
    <row r="16" spans="1:10" x14ac:dyDescent="0.35">
      <c r="A16" s="4"/>
      <c r="B16" s="4"/>
      <c r="C16" s="4"/>
      <c r="D16" s="4"/>
      <c r="E16" s="4"/>
      <c r="F16" s="4"/>
      <c r="G16" s="5"/>
      <c r="H16" s="12"/>
      <c r="I16" s="5"/>
    </row>
    <row r="17" spans="1:9" x14ac:dyDescent="0.35">
      <c r="A17" s="4"/>
      <c r="B17" s="4"/>
      <c r="C17" s="4"/>
      <c r="D17" s="4"/>
      <c r="E17" s="4"/>
      <c r="F17" s="4"/>
      <c r="G17" s="5"/>
      <c r="H17" s="12"/>
      <c r="I17" s="5"/>
    </row>
    <row r="18" spans="1:9" x14ac:dyDescent="0.35">
      <c r="A18" s="4"/>
      <c r="B18" s="4"/>
      <c r="C18" s="4"/>
      <c r="D18" s="4"/>
      <c r="E18" s="4"/>
      <c r="F18" s="4"/>
      <c r="G18" s="5"/>
      <c r="H18" s="12"/>
      <c r="I18" s="5"/>
    </row>
    <row r="19" spans="1:9" x14ac:dyDescent="0.35">
      <c r="A19" s="4"/>
      <c r="B19" s="4"/>
      <c r="C19" s="4"/>
      <c r="D19" s="4"/>
      <c r="E19" s="4"/>
      <c r="F19" s="4"/>
      <c r="G19" s="5"/>
      <c r="H19" s="12"/>
      <c r="I19" s="5"/>
    </row>
    <row r="20" spans="1:9" x14ac:dyDescent="0.35">
      <c r="A20" s="4"/>
      <c r="B20" s="4"/>
      <c r="C20" s="4"/>
      <c r="D20" s="4"/>
      <c r="E20" s="4"/>
      <c r="F20" s="4"/>
      <c r="G20" s="5"/>
      <c r="H20" s="12"/>
      <c r="I20" s="5"/>
    </row>
    <row r="21" spans="1:9" x14ac:dyDescent="0.35">
      <c r="A21" s="4"/>
      <c r="B21" s="4"/>
      <c r="C21" s="4"/>
      <c r="D21" s="4"/>
      <c r="E21" s="4"/>
      <c r="F21" s="4"/>
      <c r="G21" s="5"/>
      <c r="H21" s="12"/>
      <c r="I21" s="5"/>
    </row>
    <row r="22" spans="1:9" x14ac:dyDescent="0.35">
      <c r="A22" s="4"/>
      <c r="B22" s="4"/>
      <c r="C22" s="4"/>
      <c r="D22" s="4"/>
      <c r="E22" s="4"/>
      <c r="F22" s="4"/>
      <c r="G22" s="5"/>
      <c r="H22" s="12"/>
      <c r="I22" s="4"/>
    </row>
    <row r="23" spans="1:9" x14ac:dyDescent="0.35">
      <c r="A23" s="4"/>
      <c r="B23" s="4"/>
      <c r="C23" s="4"/>
      <c r="D23" s="4"/>
      <c r="E23" s="4"/>
      <c r="F23" s="3"/>
      <c r="G23" s="21"/>
      <c r="H23" s="13"/>
      <c r="I23" s="4"/>
    </row>
  </sheetData>
  <autoFilter ref="A1:J12" xr:uid="{00000000-0001-0000-01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"/>
  <sheetViews>
    <sheetView workbookViewId="0">
      <selection activeCell="B2" sqref="B2"/>
    </sheetView>
  </sheetViews>
  <sheetFormatPr defaultColWidth="8.7265625" defaultRowHeight="14.5" x14ac:dyDescent="0.35"/>
  <cols>
    <col min="1" max="1" width="21.81640625" bestFit="1" customWidth="1"/>
    <col min="2" max="2" width="21" customWidth="1"/>
    <col min="3" max="3" width="12.81640625" bestFit="1" customWidth="1"/>
    <col min="4" max="4" width="13.1796875" bestFit="1" customWidth="1"/>
    <col min="5" max="5" width="14" bestFit="1" customWidth="1"/>
    <col min="6" max="6" width="14.1796875" bestFit="1" customWidth="1"/>
    <col min="7" max="7" width="13.7265625" bestFit="1" customWidth="1"/>
    <col min="8" max="8" width="14.453125" bestFit="1" customWidth="1"/>
    <col min="9" max="9" width="9.7265625" bestFit="1" customWidth="1"/>
    <col min="10" max="10" width="20.54296875" bestFit="1" customWidth="1"/>
  </cols>
  <sheetData>
    <row r="1" spans="1:10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152</v>
      </c>
    </row>
    <row r="2" spans="1:10" x14ac:dyDescent="0.35">
      <c r="B2" s="14" t="s">
        <v>160</v>
      </c>
      <c r="D2" s="14" t="s">
        <v>89</v>
      </c>
      <c r="E2" s="14" t="s">
        <v>161</v>
      </c>
      <c r="F2" s="14" t="s">
        <v>157</v>
      </c>
      <c r="G2" s="15">
        <v>45146</v>
      </c>
      <c r="H2" s="16">
        <v>150000</v>
      </c>
      <c r="I2" s="15">
        <v>45197</v>
      </c>
    </row>
    <row r="3" spans="1:10" x14ac:dyDescent="0.35">
      <c r="A3" s="14"/>
      <c r="B3" s="14"/>
      <c r="C3" s="14"/>
      <c r="D3" s="14"/>
      <c r="E3" s="14"/>
      <c r="F3" s="14"/>
      <c r="G3" s="14"/>
      <c r="H3" s="14"/>
      <c r="I3" s="17"/>
    </row>
    <row r="4" spans="1:10" x14ac:dyDescent="0.35">
      <c r="A4" s="14"/>
      <c r="B4" s="14"/>
      <c r="C4" s="14"/>
      <c r="D4" s="14"/>
      <c r="F4" s="18" t="s">
        <v>151</v>
      </c>
      <c r="G4" s="14"/>
      <c r="H4" s="19">
        <v>150000</v>
      </c>
      <c r="I4" s="17"/>
    </row>
    <row r="5" spans="1:10" x14ac:dyDescent="0.35">
      <c r="A5" s="17"/>
      <c r="B5" s="17"/>
      <c r="C5" s="17"/>
      <c r="D5" s="17"/>
      <c r="E5" s="17"/>
      <c r="F5" s="17"/>
      <c r="G5" s="17"/>
      <c r="H5" s="17"/>
      <c r="I5" s="1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6"/>
  <sheetViews>
    <sheetView workbookViewId="0">
      <pane ySplit="1" topLeftCell="A2" activePane="bottomLeft" state="frozen"/>
      <selection pane="bottomLeft" activeCell="G12" sqref="G12"/>
    </sheetView>
  </sheetViews>
  <sheetFormatPr defaultColWidth="19.26953125" defaultRowHeight="14.5" x14ac:dyDescent="0.35"/>
  <cols>
    <col min="1" max="7" width="19.26953125" style="4"/>
    <col min="8" max="8" width="19.26953125" style="8"/>
    <col min="9" max="16384" width="19.26953125" style="4"/>
  </cols>
  <sheetData>
    <row r="1" spans="1:10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152</v>
      </c>
    </row>
    <row r="2" spans="1:10" x14ac:dyDescent="0.35">
      <c r="A2" s="4">
        <v>102994</v>
      </c>
      <c r="B2" s="4" t="s">
        <v>200</v>
      </c>
      <c r="C2" s="4" t="s">
        <v>202</v>
      </c>
      <c r="D2" s="4" t="s">
        <v>203</v>
      </c>
      <c r="E2" s="4" t="s">
        <v>206</v>
      </c>
      <c r="F2" s="4" t="s">
        <v>207</v>
      </c>
      <c r="H2" s="8">
        <v>1100000</v>
      </c>
      <c r="I2" s="5">
        <v>45121</v>
      </c>
    </row>
    <row r="3" spans="1:10" x14ac:dyDescent="0.35">
      <c r="A3" s="4">
        <v>110364</v>
      </c>
      <c r="B3" s="4" t="s">
        <v>201</v>
      </c>
      <c r="C3" s="4" t="s">
        <v>205</v>
      </c>
      <c r="D3" s="4" t="s">
        <v>204</v>
      </c>
      <c r="E3" s="4" t="s">
        <v>206</v>
      </c>
      <c r="F3" s="4" t="s">
        <v>208</v>
      </c>
      <c r="H3" s="8">
        <v>2316.75</v>
      </c>
      <c r="I3" s="5">
        <v>45154</v>
      </c>
    </row>
    <row r="5" spans="1:10" x14ac:dyDescent="0.35">
      <c r="F5" s="3" t="s">
        <v>199</v>
      </c>
      <c r="G5" s="3"/>
      <c r="H5" s="9">
        <f>SUM(H2:H4)</f>
        <v>1102316.75</v>
      </c>
    </row>
    <row r="6" spans="1:10" x14ac:dyDescent="0.35">
      <c r="F6" s="3"/>
      <c r="G6" s="3"/>
      <c r="H6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6"/>
  <sheetViews>
    <sheetView workbookViewId="0">
      <pane ySplit="1" topLeftCell="A2" activePane="bottomLeft" state="frozen"/>
      <selection pane="bottomLeft" activeCell="G1" sqref="G1"/>
    </sheetView>
  </sheetViews>
  <sheetFormatPr defaultRowHeight="14.5" x14ac:dyDescent="0.35"/>
  <cols>
    <col min="1" max="1" width="7.81640625" bestFit="1" customWidth="1"/>
    <col min="2" max="2" width="20.1796875" bestFit="1" customWidth="1"/>
    <col min="3" max="3" width="15" bestFit="1" customWidth="1"/>
    <col min="4" max="4" width="16.7265625" bestFit="1" customWidth="1"/>
    <col min="5" max="5" width="14" bestFit="1" customWidth="1"/>
    <col min="6" max="6" width="16.26953125" customWidth="1"/>
    <col min="7" max="7" width="13.7265625" bestFit="1" customWidth="1"/>
    <col min="8" max="8" width="14.453125" style="10" bestFit="1" customWidth="1"/>
    <col min="9" max="9" width="13.7265625" customWidth="1"/>
    <col min="10" max="10" width="20.54296875" bestFit="1" customWidth="1"/>
  </cols>
  <sheetData>
    <row r="1" spans="1:10" x14ac:dyDescent="0.3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152</v>
      </c>
    </row>
    <row r="2" spans="1:10" x14ac:dyDescent="0.35">
      <c r="B2" t="s">
        <v>162</v>
      </c>
      <c r="C2" t="s">
        <v>163</v>
      </c>
      <c r="D2" t="s">
        <v>40</v>
      </c>
      <c r="E2" t="s">
        <v>198</v>
      </c>
      <c r="F2" t="s">
        <v>190</v>
      </c>
      <c r="G2" s="1">
        <v>45107</v>
      </c>
      <c r="H2" s="10">
        <v>25000</v>
      </c>
      <c r="I2" s="1">
        <v>45155</v>
      </c>
    </row>
    <row r="3" spans="1:10" x14ac:dyDescent="0.35">
      <c r="B3" t="s">
        <v>164</v>
      </c>
      <c r="C3" t="s">
        <v>165</v>
      </c>
      <c r="D3" t="s">
        <v>40</v>
      </c>
      <c r="E3" t="s">
        <v>198</v>
      </c>
      <c r="F3" t="s">
        <v>191</v>
      </c>
      <c r="G3" s="1">
        <v>45042</v>
      </c>
      <c r="H3" s="10">
        <v>39000</v>
      </c>
      <c r="I3" s="1">
        <v>45134</v>
      </c>
    </row>
    <row r="4" spans="1:10" x14ac:dyDescent="0.35">
      <c r="B4" t="s">
        <v>166</v>
      </c>
      <c r="C4" t="s">
        <v>167</v>
      </c>
      <c r="D4" t="s">
        <v>168</v>
      </c>
      <c r="E4" t="s">
        <v>198</v>
      </c>
      <c r="F4" t="s">
        <v>191</v>
      </c>
      <c r="G4" s="1">
        <v>45042</v>
      </c>
      <c r="H4" s="10">
        <v>35000</v>
      </c>
      <c r="I4" s="1">
        <v>45127</v>
      </c>
    </row>
    <row r="5" spans="1:10" x14ac:dyDescent="0.35">
      <c r="B5" t="s">
        <v>169</v>
      </c>
      <c r="C5" t="s">
        <v>170</v>
      </c>
      <c r="D5" t="s">
        <v>30</v>
      </c>
      <c r="E5" t="s">
        <v>198</v>
      </c>
      <c r="F5" t="s">
        <v>192</v>
      </c>
      <c r="G5" s="1">
        <v>45006</v>
      </c>
      <c r="H5" s="10">
        <v>71959.649999999994</v>
      </c>
      <c r="I5" s="1">
        <v>45156</v>
      </c>
    </row>
    <row r="6" spans="1:10" x14ac:dyDescent="0.35">
      <c r="B6" t="s">
        <v>171</v>
      </c>
      <c r="C6" t="s">
        <v>172</v>
      </c>
      <c r="D6" t="s">
        <v>30</v>
      </c>
      <c r="E6" t="s">
        <v>198</v>
      </c>
      <c r="F6" t="s">
        <v>193</v>
      </c>
      <c r="G6" s="1">
        <v>45048</v>
      </c>
      <c r="H6" s="10">
        <v>9285.75</v>
      </c>
      <c r="I6" s="1">
        <v>45175</v>
      </c>
      <c r="J6" t="s">
        <v>196</v>
      </c>
    </row>
    <row r="7" spans="1:10" x14ac:dyDescent="0.35">
      <c r="B7" t="s">
        <v>173</v>
      </c>
      <c r="C7" t="s">
        <v>174</v>
      </c>
      <c r="D7" t="s">
        <v>30</v>
      </c>
      <c r="E7" t="s">
        <v>198</v>
      </c>
      <c r="F7" t="s">
        <v>194</v>
      </c>
      <c r="G7" s="1">
        <v>45070</v>
      </c>
      <c r="H7" s="10">
        <v>125000</v>
      </c>
      <c r="I7" s="1">
        <v>45169</v>
      </c>
    </row>
    <row r="8" spans="1:10" x14ac:dyDescent="0.35">
      <c r="B8" t="s">
        <v>175</v>
      </c>
      <c r="C8" t="s">
        <v>176</v>
      </c>
      <c r="D8" t="s">
        <v>30</v>
      </c>
      <c r="E8" t="s">
        <v>198</v>
      </c>
      <c r="F8" t="s">
        <v>193</v>
      </c>
      <c r="G8" s="1">
        <v>45050</v>
      </c>
      <c r="H8" s="10">
        <v>9287.75</v>
      </c>
      <c r="I8" s="1">
        <v>45175</v>
      </c>
    </row>
    <row r="9" spans="1:10" x14ac:dyDescent="0.35">
      <c r="B9" t="s">
        <v>177</v>
      </c>
      <c r="C9" t="s">
        <v>178</v>
      </c>
      <c r="D9" t="s">
        <v>30</v>
      </c>
      <c r="E9" t="s">
        <v>198</v>
      </c>
      <c r="F9" t="s">
        <v>194</v>
      </c>
      <c r="G9" s="1">
        <v>45130</v>
      </c>
      <c r="H9" s="10">
        <v>57528</v>
      </c>
      <c r="I9" s="1">
        <v>45183</v>
      </c>
    </row>
    <row r="10" spans="1:10" x14ac:dyDescent="0.35">
      <c r="B10" t="s">
        <v>179</v>
      </c>
      <c r="C10" t="s">
        <v>180</v>
      </c>
      <c r="D10" t="s">
        <v>30</v>
      </c>
      <c r="E10" t="s">
        <v>198</v>
      </c>
      <c r="F10" t="s">
        <v>193</v>
      </c>
      <c r="G10" s="1">
        <v>45128</v>
      </c>
      <c r="H10" s="10">
        <v>11943.28</v>
      </c>
      <c r="I10" s="1">
        <v>45177</v>
      </c>
    </row>
    <row r="11" spans="1:10" x14ac:dyDescent="0.35">
      <c r="B11" t="s">
        <v>181</v>
      </c>
      <c r="C11" t="s">
        <v>182</v>
      </c>
      <c r="D11" t="s">
        <v>30</v>
      </c>
      <c r="E11" t="s">
        <v>198</v>
      </c>
      <c r="F11" t="s">
        <v>190</v>
      </c>
      <c r="G11" s="1">
        <v>44784</v>
      </c>
      <c r="H11" s="10">
        <v>26000</v>
      </c>
      <c r="I11" s="1">
        <v>45183</v>
      </c>
    </row>
    <row r="12" spans="1:10" x14ac:dyDescent="0.35">
      <c r="B12" t="s">
        <v>183</v>
      </c>
      <c r="C12" t="s">
        <v>184</v>
      </c>
      <c r="D12" t="s">
        <v>30</v>
      </c>
      <c r="E12" t="s">
        <v>198</v>
      </c>
      <c r="F12" t="s">
        <v>192</v>
      </c>
      <c r="G12" s="1">
        <v>45051</v>
      </c>
      <c r="H12" s="10">
        <v>10000</v>
      </c>
      <c r="I12" s="1">
        <v>45120</v>
      </c>
      <c r="J12" t="s">
        <v>197</v>
      </c>
    </row>
    <row r="13" spans="1:10" x14ac:dyDescent="0.35">
      <c r="B13" t="s">
        <v>185</v>
      </c>
      <c r="C13" t="s">
        <v>186</v>
      </c>
      <c r="D13" t="s">
        <v>89</v>
      </c>
      <c r="E13" t="s">
        <v>198</v>
      </c>
      <c r="F13" t="s">
        <v>195</v>
      </c>
      <c r="G13" s="1">
        <v>45072</v>
      </c>
      <c r="H13" s="10">
        <v>67500</v>
      </c>
      <c r="I13" s="1">
        <v>45141</v>
      </c>
    </row>
    <row r="14" spans="1:10" x14ac:dyDescent="0.35">
      <c r="B14" t="s">
        <v>187</v>
      </c>
      <c r="C14" t="s">
        <v>188</v>
      </c>
      <c r="D14" t="s">
        <v>189</v>
      </c>
      <c r="E14" t="s">
        <v>198</v>
      </c>
      <c r="F14" t="s">
        <v>190</v>
      </c>
      <c r="G14" s="1">
        <v>45070</v>
      </c>
      <c r="H14" s="10">
        <v>15000</v>
      </c>
      <c r="I14" s="1">
        <v>45113</v>
      </c>
    </row>
    <row r="16" spans="1:10" x14ac:dyDescent="0.35">
      <c r="F16" s="2" t="s">
        <v>199</v>
      </c>
      <c r="G16" s="2"/>
      <c r="H16" s="11">
        <f>SUM(H2:H15)</f>
        <v>502504.43000000005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Tort Litigation </vt:lpstr>
      <vt:lpstr>Fed-Claims</vt:lpstr>
      <vt:lpstr>Pre-Suits </vt:lpstr>
      <vt:lpstr>General Litigation</vt:lpstr>
      <vt:lpstr>Labor &amp; Employment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Juanita L. Johnson</dc:creator>
  <cp:lastModifiedBy>Dung Nguyen</cp:lastModifiedBy>
  <dcterms:created xsi:type="dcterms:W3CDTF">2023-11-20T18:09:15Z</dcterms:created>
  <dcterms:modified xsi:type="dcterms:W3CDTF">2023-11-29T15:32:00Z</dcterms:modified>
</cp:coreProperties>
</file>