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andveatch.sharepoint.com/sites/411071/Shared Documents/FY 2024 to FY 2025 Rate Proceeding/General Rate Proceeding Discovery/PA-Set-X/"/>
    </mc:Choice>
  </mc:AlternateContent>
  <xr:revisionPtr revIDLastSave="0" documentId="8_{B9D15C8C-50ED-4AD1-A7E7-104D3B642CEF}" xr6:coauthVersionLast="47" xr6:coauthVersionMax="47" xr10:uidLastSave="{00000000-0000-0000-0000-000000000000}"/>
  <bookViews>
    <workbookView xWindow="28680" yWindow="-120" windowWidth="29040" windowHeight="15840" xr2:uid="{9BA26398-2313-4C04-96A5-C669DA4188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<sst xmlns="http://schemas.openxmlformats.org/spreadsheetml/2006/main" count="17" uniqueCount="14">
  <si>
    <t>Delivery Date</t>
  </si>
  <si>
    <t>Series</t>
  </si>
  <si>
    <t>Issuance Cost</t>
  </si>
  <si>
    <t>Face Value</t>
  </si>
  <si>
    <t>Ratio</t>
  </si>
  <si>
    <t>2022C</t>
  </si>
  <si>
    <t>2021C</t>
  </si>
  <si>
    <t>2021B</t>
  </si>
  <si>
    <t>2020B</t>
  </si>
  <si>
    <t>2020A</t>
  </si>
  <si>
    <t>FY 2023</t>
  </si>
  <si>
    <t>FY 2022</t>
  </si>
  <si>
    <t>FY 2021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</si>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</sst>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4" fontId="2" fillId="0" borderId="0" xfId="0" applyNumberFormat="1" applyFont="1"/>
    <xf numFmtId="164" fontId="1" fillId="0" borderId="0" xfId="1" applyNumberFormat="1" applyFont="1"/>
    <xf numFmtId="14" fontId="0" fillId="2" borderId="0" xfId="0" applyNumberFormat="1" applyFill="1"/>
    <xf numFmtId="10" fontId="0" fillId="2" borderId="0" xfId="2" applyNumberFormat="1" applyFont="1" applyFill="1"/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B69BC-4933-4C58-9EBB-AF1923C1A33C}">
  <dimension ref="A2:F11"/>
  <sheetViews>
    <sheetView tabSelected="1" workbookViewId="0">
      <selection activeCell="A11" sqref="A11"/>
    </sheetView>
  </sheetViews>
  <sheetFormatPr defaultRowHeight="14.5" x14ac:dyDescent="0.35"/>
  <cols>
    <col min="2" max="2" width="10" customWidth="1"/>
    <col min="4" max="4" width="10.08984375" bestFit="1" customWidth="1"/>
    <col min="5" max="5" width="12" bestFit="1" customWidth="1"/>
  </cols>
  <sheetData>
    <row r="2" spans="1:6" ht="29" x14ac:dyDescent="0.35">
      <c r="B2" s="1" t="s">
        <v>0</v>
      </c>
      <c r="C2" s="2" t="s">
        <v>1</v>
      </c>
      <c r="D2" s="1" t="s">
        <v>2</v>
      </c>
      <c r="E2" s="1" t="s">
        <v>3</v>
      </c>
      <c r="F2" s="1" t="s">
        <v>4</v>
      </c>
    </row>
    <row r="4" spans="1:6" x14ac:dyDescent="0.35">
      <c r="A4" t="s">
        <v>10</v>
      </c>
      <c r="B4" s="6">
        <v>44782</v>
      </c>
      <c r="C4" s="2" t="s">
        <v>5</v>
      </c>
      <c r="D4" s="3">
        <v>1964508</v>
      </c>
      <c r="E4" s="3">
        <v>294810000</v>
      </c>
      <c r="F4" s="7">
        <v>6.6636409891116313E-3</v>
      </c>
    </row>
    <row r="5" spans="1:6" x14ac:dyDescent="0.35">
      <c r="A5" t="s">
        <v>11</v>
      </c>
      <c r="B5" s="6">
        <v>44476</v>
      </c>
      <c r="C5" s="2" t="s">
        <v>6</v>
      </c>
      <c r="D5" s="3">
        <v>1612659</v>
      </c>
      <c r="E5" s="3">
        <v>231930000</v>
      </c>
      <c r="F5" s="7">
        <v>6.9532143319104905E-3</v>
      </c>
    </row>
    <row r="6" spans="1:6" x14ac:dyDescent="0.35">
      <c r="A6" t="s">
        <v>12</v>
      </c>
      <c r="B6" s="6">
        <v>44377</v>
      </c>
      <c r="C6" s="2" t="s">
        <v>7</v>
      </c>
      <c r="D6" s="3">
        <v>2291309.0499999998</v>
      </c>
      <c r="E6" s="3">
        <v>368720000</v>
      </c>
      <c r="F6" s="7">
        <v>6.2142250216966795E-3</v>
      </c>
    </row>
    <row r="7" spans="1:6" x14ac:dyDescent="0.35">
      <c r="A7" t="s">
        <v>12</v>
      </c>
      <c r="B7" s="6">
        <v>44111</v>
      </c>
      <c r="C7" s="2">
        <v>2020</v>
      </c>
      <c r="D7" s="4">
        <v>256852</v>
      </c>
      <c r="E7" s="3">
        <v>127740000</v>
      </c>
      <c r="F7" s="7">
        <v>2.0107405667762644E-3</v>
      </c>
    </row>
    <row r="8" spans="1:6" x14ac:dyDescent="0.35">
      <c r="A8" t="s">
        <v>12</v>
      </c>
      <c r="B8" s="6">
        <v>44049</v>
      </c>
      <c r="C8" s="2" t="s">
        <v>8</v>
      </c>
      <c r="D8" s="3">
        <v>681664.33</v>
      </c>
      <c r="E8" s="3">
        <v>95025000</v>
      </c>
      <c r="F8" s="7">
        <v>7.1735262299394888E-3</v>
      </c>
    </row>
    <row r="9" spans="1:6" x14ac:dyDescent="0.35">
      <c r="A9" t="s">
        <v>12</v>
      </c>
      <c r="B9" s="6">
        <v>44049</v>
      </c>
      <c r="C9" s="2" t="s">
        <v>9</v>
      </c>
      <c r="D9" s="5">
        <v>1494142.54</v>
      </c>
      <c r="E9" s="3">
        <v>201530000</v>
      </c>
      <c r="F9" s="7">
        <v>7.4139956334044561E-3</v>
      </c>
    </row>
    <row r="11" spans="1:6" x14ac:dyDescent="0.35">
      <c r="E11" t="s">
        <v>13</v>
      </c>
      <c r="F11" s="8">
        <f>AVERAGE(F4:F10)</f>
        <v>6.0715571288065019E-3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680107-1DFC-441A-B5EE-1A1F41A3D65A}"/>
</file>

<file path=customXml/itemProps2.xml><?xml version="1.0" encoding="utf-8"?>
<ds:datastoreItem xmlns:ds="http://schemas.openxmlformats.org/officeDocument/2006/customXml" ds:itemID="{11F721AC-0B80-4CFF-B25B-8C746D390C5C}"/>
</file>

<file path=customXml/itemProps3.xml><?xml version="1.0" encoding="utf-8"?>
<ds:datastoreItem xmlns:ds="http://schemas.openxmlformats.org/officeDocument/2006/customXml" ds:itemID="{17196A44-77B0-4EC2-BBE6-83B82C540B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</dc:creator>
  <cp:lastModifiedBy>BV</cp:lastModifiedBy>
  <dcterms:created xsi:type="dcterms:W3CDTF">2023-03-30T15:54:40Z</dcterms:created>
  <dcterms:modified xsi:type="dcterms:W3CDTF">2023-03-30T16:02:02Z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