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ila-my.sharepoint.com/personal/dung_nguyen_phila_gov/Documents/Quarterly Settlement Data Release/"/>
    </mc:Choice>
  </mc:AlternateContent>
  <xr:revisionPtr revIDLastSave="2" documentId="8_{4198B223-C505-4173-8125-D132D18E2E5A}" xr6:coauthVersionLast="47" xr6:coauthVersionMax="47" xr10:uidLastSave="{0BD354AC-CF42-49E8-8577-405251AB1155}"/>
  <bookViews>
    <workbookView xWindow="28680" yWindow="-120" windowWidth="29040" windowHeight="15840" activeTab="4" xr2:uid="{00000000-000D-0000-FFFF-FFFF00000000}"/>
  </bookViews>
  <sheets>
    <sheet name="Tort Litigation " sheetId="1" r:id="rId1"/>
    <sheet name="Fed-Claims " sheetId="2" r:id="rId2"/>
    <sheet name="Pre-Suits " sheetId="3" r:id="rId3"/>
    <sheet name="Labor &amp; Employment" sheetId="4" r:id="rId4"/>
    <sheet name="Commercial Litigation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5" i="6"/>
  <c r="G4" i="3"/>
  <c r="H35" i="2"/>
  <c r="H130" i="1" l="1"/>
</calcChain>
</file>

<file path=xl/sharedStrings.xml><?xml version="1.0" encoding="utf-8"?>
<sst xmlns="http://schemas.openxmlformats.org/spreadsheetml/2006/main" count="804" uniqueCount="304">
  <si>
    <t>Assigned_Unit</t>
  </si>
  <si>
    <t>File_No</t>
  </si>
  <si>
    <t>Case_Name</t>
  </si>
  <si>
    <t>Docket_No_C</t>
  </si>
  <si>
    <t>Client_ID</t>
  </si>
  <si>
    <t>Client_Activity</t>
  </si>
  <si>
    <t>Date_Settle_C</t>
  </si>
  <si>
    <t>Settle_Amnt_C</t>
  </si>
  <si>
    <t>PayDate</t>
  </si>
  <si>
    <t>CLAIMS</t>
  </si>
  <si>
    <t>00/00/00</t>
  </si>
  <si>
    <t>100327B</t>
  </si>
  <si>
    <t>Fountain, Olivia</t>
  </si>
  <si>
    <t>STREETS</t>
  </si>
  <si>
    <t>STREET_DEFECT</t>
  </si>
  <si>
    <t>Williams, Eric</t>
  </si>
  <si>
    <t>POLICE</t>
  </si>
  <si>
    <t>POLICE_CHASE</t>
  </si>
  <si>
    <t>101209B</t>
  </si>
  <si>
    <t>Fife, Terryl</t>
  </si>
  <si>
    <t>SIDEWALK_FALLDOWN</t>
  </si>
  <si>
    <t>Sasso, Andrea</t>
  </si>
  <si>
    <t>TRAFFIC_SIGNALS</t>
  </si>
  <si>
    <t>Goodwin, Gregory</t>
  </si>
  <si>
    <t>101758C</t>
  </si>
  <si>
    <t>Gibson, Kenneth</t>
  </si>
  <si>
    <t>WATER</t>
  </si>
  <si>
    <t>CITY_MOTOR_VEHICLE</t>
  </si>
  <si>
    <t>Stalling, Patricia</t>
  </si>
  <si>
    <t>Sangare, Bridget</t>
  </si>
  <si>
    <t>Diehl, Elizabeth</t>
  </si>
  <si>
    <t>Perry, Karen</t>
  </si>
  <si>
    <t>O'Bannon, Tamara</t>
  </si>
  <si>
    <t>Snead, Ibn-Jahad</t>
  </si>
  <si>
    <t>Williams, Michael</t>
  </si>
  <si>
    <t>Cook, Michelle</t>
  </si>
  <si>
    <t>MEDIAN/TRAFFIC_ISLAND</t>
  </si>
  <si>
    <t>Bennett, Lamar</t>
  </si>
  <si>
    <t>Garrett, Deshunta</t>
  </si>
  <si>
    <t>Day, Debbie</t>
  </si>
  <si>
    <t>PRISONS</t>
  </si>
  <si>
    <t>DEFECTIVE_INSIDE_PROPERTY</t>
  </si>
  <si>
    <t>Heath, Angela</t>
  </si>
  <si>
    <t>Williams, Raven</t>
  </si>
  <si>
    <t>Cooper, Shivaughan</t>
  </si>
  <si>
    <t>Walker, Geraldine</t>
  </si>
  <si>
    <t>Ransome, Karen</t>
  </si>
  <si>
    <t>PARKS and RECREATION</t>
  </si>
  <si>
    <t>Campbell, Shaletta</t>
  </si>
  <si>
    <t>Yeamans, Megan</t>
  </si>
  <si>
    <t>Foster, Ruby</t>
  </si>
  <si>
    <t>Emerald Laundromat</t>
  </si>
  <si>
    <t>WATER_MAIN</t>
  </si>
  <si>
    <t>Rivera, Brenda</t>
  </si>
  <si>
    <t>STORM_INLET/STREET</t>
  </si>
  <si>
    <t>Burns, Augustus</t>
  </si>
  <si>
    <t>Ruiz, Adriana</t>
  </si>
  <si>
    <t>Miller-Chenery, Cynthia</t>
  </si>
  <si>
    <t>Bailey, Daniel</t>
  </si>
  <si>
    <t>Jerry, Tiera</t>
  </si>
  <si>
    <t>TRAFFIC_LIGHTS</t>
  </si>
  <si>
    <t>Simon, William</t>
  </si>
  <si>
    <t>POLE_STUMP</t>
  </si>
  <si>
    <t>Rodriguez, Mariluz</t>
  </si>
  <si>
    <t>Smith, Keith</t>
  </si>
  <si>
    <t>Holloway, Marquise</t>
  </si>
  <si>
    <t>Brittingham, Floyd</t>
  </si>
  <si>
    <t>FIRE</t>
  </si>
  <si>
    <t>TRAFFIC_SIGNS</t>
  </si>
  <si>
    <t>Budd, Malik</t>
  </si>
  <si>
    <t>Moore, Lloyd</t>
  </si>
  <si>
    <t>SEWERS</t>
  </si>
  <si>
    <t>Outlaw, Roy</t>
  </si>
  <si>
    <t>Propst, Tyiraeen</t>
  </si>
  <si>
    <t>CITY COMMISSIONERS</t>
  </si>
  <si>
    <t>Campos, Miriam</t>
  </si>
  <si>
    <t>Whitmore, Lynnell</t>
  </si>
  <si>
    <t>Sampson, Angela</t>
  </si>
  <si>
    <t>Knox, John</t>
  </si>
  <si>
    <t>Sabbath, Eric</t>
  </si>
  <si>
    <t>Tejada, Ozeny</t>
  </si>
  <si>
    <t>Mears, Maleka</t>
  </si>
  <si>
    <t>Thomas, David</t>
  </si>
  <si>
    <t>Gonzalez, Johnny</t>
  </si>
  <si>
    <t>Ware, Deborah</t>
  </si>
  <si>
    <t>HEALTH</t>
  </si>
  <si>
    <t>Greene, Paris</t>
  </si>
  <si>
    <t>Zombra, Karen</t>
  </si>
  <si>
    <t>Lewis, Dion</t>
  </si>
  <si>
    <t>Armon, Carol</t>
  </si>
  <si>
    <t>DOG_BITE</t>
  </si>
  <si>
    <t>Bagby, Yvonne</t>
  </si>
  <si>
    <t>Fowler, Abdul</t>
  </si>
  <si>
    <t>Pineiro, Melissa</t>
  </si>
  <si>
    <t>Branison, Kevin</t>
  </si>
  <si>
    <t>Hill, Willie</t>
  </si>
  <si>
    <t>Watson, Marina</t>
  </si>
  <si>
    <t>Price, Shanita</t>
  </si>
  <si>
    <t>Smith, April</t>
  </si>
  <si>
    <t>Bright, Julia</t>
  </si>
  <si>
    <t>Glover, Darien</t>
  </si>
  <si>
    <t>Jennings, Richard</t>
  </si>
  <si>
    <t>Coates, Brenda</t>
  </si>
  <si>
    <t>Miller, Solomon</t>
  </si>
  <si>
    <t>Fowler, Jahdreamer</t>
  </si>
  <si>
    <t>Zaroff, Stephanie</t>
  </si>
  <si>
    <t>MANHOLE/SIDEWALK</t>
  </si>
  <si>
    <t>Crew, Peter</t>
  </si>
  <si>
    <t>Robinson, Janay</t>
  </si>
  <si>
    <t>Polsky, Alison</t>
  </si>
  <si>
    <t>Marte De Popa, Marie</t>
  </si>
  <si>
    <t>Butler, Majay</t>
  </si>
  <si>
    <t>PUBLIC PROPERTY</t>
  </si>
  <si>
    <t>Gustine, Marc</t>
  </si>
  <si>
    <t>Bernhard, Claude</t>
  </si>
  <si>
    <t>Cooper, Ashley</t>
  </si>
  <si>
    <t>Perez, Natasha</t>
  </si>
  <si>
    <t>Cooper, Michael</t>
  </si>
  <si>
    <t>Grillo, Anna</t>
  </si>
  <si>
    <t>Peruso, Helen</t>
  </si>
  <si>
    <t>Hoggard, Linda</t>
  </si>
  <si>
    <t>James, Marva</t>
  </si>
  <si>
    <t>Wayne, Sonya</t>
  </si>
  <si>
    <t>Bodon, Jonathan</t>
  </si>
  <si>
    <t>POTHOLE</t>
  </si>
  <si>
    <t>Williams, Carmein</t>
  </si>
  <si>
    <t>Jones, Shakima</t>
  </si>
  <si>
    <t>Lebrew, Raquel</t>
  </si>
  <si>
    <t>Tymkiv, Vera</t>
  </si>
  <si>
    <t>Bolden, Regina</t>
  </si>
  <si>
    <t>Gopaul, Venice</t>
  </si>
  <si>
    <t>107464B</t>
  </si>
  <si>
    <t>Madison, Michael</t>
  </si>
  <si>
    <t>Alsbrooks, Saeeda</t>
  </si>
  <si>
    <t>STORM_INLET/SIDEWALK</t>
  </si>
  <si>
    <t>Vito, Deborah</t>
  </si>
  <si>
    <t>Horton, Matthew</t>
  </si>
  <si>
    <t>Wali, Razakhan</t>
  </si>
  <si>
    <t>Johnson, Valerie</t>
  </si>
  <si>
    <t>Hill, Melissa</t>
  </si>
  <si>
    <t>Davis, Shante</t>
  </si>
  <si>
    <t>Sisto, Christopher</t>
  </si>
  <si>
    <t>Odd, Alibaba</t>
  </si>
  <si>
    <t>DEFECTIVE_OUTSIDE_PROPERTY</t>
  </si>
  <si>
    <t>Sanchez, Anna</t>
  </si>
  <si>
    <t>Duren, Craig</t>
  </si>
  <si>
    <t>Barone, Jacqueline</t>
  </si>
  <si>
    <t>Young, Markisha</t>
  </si>
  <si>
    <t>Serafico, Reynaldo</t>
  </si>
  <si>
    <t>Bird, Leon</t>
  </si>
  <si>
    <t>Zahiri, Boubker</t>
  </si>
  <si>
    <t>Hankerson, Valerie</t>
  </si>
  <si>
    <t>Kouassi, Brice</t>
  </si>
  <si>
    <t>CONDITIONS_OF_CONFINEMENT</t>
  </si>
  <si>
    <t>Maisonet, Carlos</t>
  </si>
  <si>
    <t>Kearse, Felicia</t>
  </si>
  <si>
    <t>MANAGING DIRECTOR</t>
  </si>
  <si>
    <t>Witherspoon, Terry</t>
  </si>
  <si>
    <t>CITY_TRUCK</t>
  </si>
  <si>
    <t>Thomas, Tameka</t>
  </si>
  <si>
    <t>Williams, Audrey</t>
  </si>
  <si>
    <t>Shank, Charles</t>
  </si>
  <si>
    <t>Nelson, David</t>
  </si>
  <si>
    <t>John, Aby</t>
  </si>
  <si>
    <t>Verizon Pennsylvania LLC</t>
  </si>
  <si>
    <t>Ward, Robert</t>
  </si>
  <si>
    <t>Adorno, Jose</t>
  </si>
  <si>
    <t>Long, Raenika</t>
  </si>
  <si>
    <t>Jalloh, Sheriff</t>
  </si>
  <si>
    <t>Wright, Monica</t>
  </si>
  <si>
    <t>Kulb, Vernon</t>
  </si>
  <si>
    <t>Anderson, Jamar</t>
  </si>
  <si>
    <t>PASSENGER/INJURY</t>
  </si>
  <si>
    <t>Butterline, Lisa</t>
  </si>
  <si>
    <t>15-1429</t>
  </si>
  <si>
    <t xml:space="preserve">Non-Monetary Relief </t>
  </si>
  <si>
    <t>Total</t>
  </si>
  <si>
    <t>FED/CLAIMS</t>
  </si>
  <si>
    <t>FALSE_ARREST</t>
  </si>
  <si>
    <t>MALICIOUS_PROSECUTION</t>
  </si>
  <si>
    <t>Maloy, Ashley</t>
  </si>
  <si>
    <t>EXCESSIVE_FORCE</t>
  </si>
  <si>
    <t>ASSAULT_AND_BATTERY</t>
  </si>
  <si>
    <t>104436CH</t>
  </si>
  <si>
    <t>Reynolds, Kareem</t>
  </si>
  <si>
    <t>20-3363</t>
  </si>
  <si>
    <t>Foster, Reed</t>
  </si>
  <si>
    <t>Remick, Thomas</t>
  </si>
  <si>
    <t>20-1959</t>
  </si>
  <si>
    <t>Plaza, Eliseo</t>
  </si>
  <si>
    <t>FAILURE/PROTECT</t>
  </si>
  <si>
    <t>Abdul-Jabbarr, Masud</t>
  </si>
  <si>
    <t>Gonzalez, Jose</t>
  </si>
  <si>
    <t>22-0031</t>
  </si>
  <si>
    <t>OVERTURNED_CONVICTION</t>
  </si>
  <si>
    <t>Negron, Yesinia</t>
  </si>
  <si>
    <t>22-1304</t>
  </si>
  <si>
    <t>ILLEGAL_SEARCH</t>
  </si>
  <si>
    <t>Riddick, Eric</t>
  </si>
  <si>
    <t>22-cv-2825</t>
  </si>
  <si>
    <t>Erdreich, Richard</t>
  </si>
  <si>
    <t>18-2290</t>
  </si>
  <si>
    <t>Nelson, Kenneth</t>
  </si>
  <si>
    <t>Tavares, Jonthan</t>
  </si>
  <si>
    <t>20-3640</t>
  </si>
  <si>
    <t>DEATH</t>
  </si>
  <si>
    <t>Sanders, Yakeen</t>
  </si>
  <si>
    <t>McCall, Ameen</t>
  </si>
  <si>
    <t>19-2568</t>
  </si>
  <si>
    <t>Jenkins, Yinae</t>
  </si>
  <si>
    <t>Rodriguez, Jose</t>
  </si>
  <si>
    <t>Beckwith, Paul</t>
  </si>
  <si>
    <t>20-5164</t>
  </si>
  <si>
    <t>Camp, Arthur</t>
  </si>
  <si>
    <t>20-3940</t>
  </si>
  <si>
    <t>Berry, Tyrik</t>
  </si>
  <si>
    <t>107812SD</t>
  </si>
  <si>
    <t>Morales, Gazie</t>
  </si>
  <si>
    <t>21-cv-3865</t>
  </si>
  <si>
    <t>Aberra, Negash</t>
  </si>
  <si>
    <t>2:21-cv-4241</t>
  </si>
  <si>
    <t>L &amp; I</t>
  </si>
  <si>
    <t>DUE_PROCESS_VIOLATION</t>
  </si>
  <si>
    <t>108025SD</t>
  </si>
  <si>
    <t>Santos, Felipe</t>
  </si>
  <si>
    <t>21-4955</t>
  </si>
  <si>
    <t>108029SD</t>
  </si>
  <si>
    <t>Ward, Joseph</t>
  </si>
  <si>
    <t>21-4952</t>
  </si>
  <si>
    <t>108038SD</t>
  </si>
  <si>
    <t>Ledino, Angela</t>
  </si>
  <si>
    <t>21-4951</t>
  </si>
  <si>
    <t>108040SD</t>
  </si>
  <si>
    <t>Gasper, Dashawna</t>
  </si>
  <si>
    <t>21-4906</t>
  </si>
  <si>
    <t>Al-Asad, Adam</t>
  </si>
  <si>
    <t>21-5242</t>
  </si>
  <si>
    <t>Williams, Frederic</t>
  </si>
  <si>
    <t>22-0226</t>
  </si>
  <si>
    <t>108292SD</t>
  </si>
  <si>
    <t>Dark, Kelsey</t>
  </si>
  <si>
    <t>22-0336</t>
  </si>
  <si>
    <t>Fletcher, Anthony</t>
  </si>
  <si>
    <t>108728PRO</t>
  </si>
  <si>
    <t>Danial, Nur</t>
  </si>
  <si>
    <t>108742PRO</t>
  </si>
  <si>
    <t>Akins, Shoshana</t>
  </si>
  <si>
    <t>22-2042</t>
  </si>
  <si>
    <t>108900PRO</t>
  </si>
  <si>
    <t>Smith, Torin</t>
  </si>
  <si>
    <t>21-5241</t>
  </si>
  <si>
    <t>Walker, Larry</t>
  </si>
  <si>
    <t>PRESUIT/FED</t>
  </si>
  <si>
    <t>OVERTURNED CONVICTION</t>
  </si>
  <si>
    <t xml:space="preserve">Commercial Litigation </t>
  </si>
  <si>
    <t>Disposed_Date</t>
  </si>
  <si>
    <t>Last_Name</t>
  </si>
  <si>
    <t>Docket_No</t>
  </si>
  <si>
    <t>Disposition</t>
  </si>
  <si>
    <t>Settled_Date</t>
  </si>
  <si>
    <t>Shaw, Robert</t>
  </si>
  <si>
    <t>6236-17</t>
  </si>
  <si>
    <t>Settled</t>
  </si>
  <si>
    <t>Suspension rescinded</t>
  </si>
  <si>
    <t>Lynch, Lynnelle</t>
  </si>
  <si>
    <t>5063-21</t>
  </si>
  <si>
    <t>Suspension reduced</t>
  </si>
  <si>
    <t>Matter_Type</t>
  </si>
  <si>
    <t>ARA</t>
  </si>
  <si>
    <t>0297-20</t>
  </si>
  <si>
    <t>CONN, ROBERT</t>
  </si>
  <si>
    <t>Contract</t>
  </si>
  <si>
    <t>13-cv-6635</t>
  </si>
  <si>
    <t>Brennan, Robert</t>
  </si>
  <si>
    <t>FLSA</t>
  </si>
  <si>
    <t>20-cv-1629</t>
  </si>
  <si>
    <t>Mellett, Christina</t>
  </si>
  <si>
    <t>Discrimination</t>
  </si>
  <si>
    <t>20-cv-3716</t>
  </si>
  <si>
    <t>Brown, Melanie</t>
  </si>
  <si>
    <t>Ahmad, Mohamad</t>
  </si>
  <si>
    <t>Harass. Other</t>
  </si>
  <si>
    <t>21-cv-05500</t>
  </si>
  <si>
    <t>Ditsche, James</t>
  </si>
  <si>
    <t>22-cv-00741</t>
  </si>
  <si>
    <t>Booker, Terri</t>
  </si>
  <si>
    <t>REGISTER OF WILLS</t>
  </si>
  <si>
    <t>Disc. Disability</t>
  </si>
  <si>
    <t>22-cv-0595</t>
  </si>
  <si>
    <t>Looney, Tonya</t>
  </si>
  <si>
    <t>OIT (former DOT &amp; MOIS)</t>
  </si>
  <si>
    <t>22-cv-2890</t>
  </si>
  <si>
    <t>Terry, Michael</t>
  </si>
  <si>
    <t>SHERIFF</t>
  </si>
  <si>
    <t>Disc. Race</t>
  </si>
  <si>
    <t>7859-21</t>
  </si>
  <si>
    <t>AHMAD, MOHAMED</t>
  </si>
  <si>
    <t>Dismissal</t>
  </si>
  <si>
    <t>7868-21</t>
  </si>
  <si>
    <t>HALL, CHERONE</t>
  </si>
  <si>
    <t>HUMAN SERVICES</t>
  </si>
  <si>
    <t>7989-20</t>
  </si>
  <si>
    <t>CABRERO, ELIZABETH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</si>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</sst>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6" fillId="33" borderId="0" xfId="0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14" fontId="0" fillId="0" borderId="0" xfId="0" applyNumberFormat="1"/>
    <xf numFmtId="164" fontId="0" fillId="0" borderId="0" xfId="0" applyNumberFormat="1"/>
    <xf numFmtId="164" fontId="16" fillId="0" borderId="0" xfId="0" applyNumberFormat="1" applyFont="1"/>
    <xf numFmtId="0" fontId="16" fillId="33" borderId="0" xfId="0" applyFont="1" applyFill="1" applyBorder="1" applyAlignment="1">
      <alignment horizontal="center"/>
    </xf>
    <xf numFmtId="164" fontId="16" fillId="33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7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center"/>
    </xf>
    <xf numFmtId="44" fontId="16" fillId="0" borderId="0" xfId="1" applyFont="1" applyBorder="1" applyAlignment="1">
      <alignment horizontal="center"/>
    </xf>
    <xf numFmtId="0" fontId="16" fillId="0" borderId="0" xfId="0" applyFont="1" applyBorder="1"/>
    <xf numFmtId="44" fontId="16" fillId="0" borderId="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workbookViewId="0">
      <selection activeCell="L124" sqref="L124"/>
    </sheetView>
  </sheetViews>
  <sheetFormatPr defaultColWidth="9.1796875" defaultRowHeight="14.5" x14ac:dyDescent="0.35"/>
  <cols>
    <col min="1" max="1" width="8.1796875" style="1" bestFit="1" customWidth="1"/>
    <col min="2" max="2" width="23.7265625" style="1" bestFit="1" customWidth="1"/>
    <col min="3" max="3" width="12.81640625" style="1" bestFit="1" customWidth="1"/>
    <col min="4" max="4" width="22.453125" style="1" bestFit="1" customWidth="1"/>
    <col min="5" max="5" width="13.81640625" style="1" bestFit="1" customWidth="1"/>
    <col min="6" max="6" width="30.54296875" style="1" bestFit="1" customWidth="1"/>
    <col min="7" max="7" width="13.7265625" style="1" bestFit="1" customWidth="1"/>
    <col min="8" max="8" width="14.453125" style="3" bestFit="1" customWidth="1"/>
    <col min="9" max="9" width="10.7265625" style="1" bestFit="1" customWidth="1"/>
    <col min="10" max="10" width="20.453125" style="1" bestFit="1" customWidth="1"/>
    <col min="11" max="16384" width="9.1796875" style="1"/>
  </cols>
  <sheetData>
    <row r="1" spans="1:10" x14ac:dyDescent="0.35">
      <c r="A1" s="4" t="s">
        <v>1</v>
      </c>
      <c r="B1" s="4" t="s">
        <v>2</v>
      </c>
      <c r="C1" s="4" t="s">
        <v>3</v>
      </c>
      <c r="D1" s="4" t="s">
        <v>4</v>
      </c>
      <c r="E1" s="4" t="s">
        <v>0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175</v>
      </c>
    </row>
    <row r="2" spans="1:10" x14ac:dyDescent="0.35">
      <c r="A2" s="1" t="s">
        <v>11</v>
      </c>
      <c r="B2" s="1" t="s">
        <v>12</v>
      </c>
      <c r="C2" s="1">
        <v>819236</v>
      </c>
      <c r="D2" s="1" t="s">
        <v>13</v>
      </c>
      <c r="E2" s="1" t="s">
        <v>9</v>
      </c>
      <c r="F2" s="1" t="s">
        <v>14</v>
      </c>
      <c r="G2" s="2">
        <v>44672</v>
      </c>
      <c r="H2" s="3">
        <v>75000</v>
      </c>
      <c r="I2" s="2">
        <v>44875</v>
      </c>
    </row>
    <row r="3" spans="1:10" x14ac:dyDescent="0.35">
      <c r="A3" s="1">
        <v>100959</v>
      </c>
      <c r="B3" s="1" t="s">
        <v>15</v>
      </c>
      <c r="C3" s="1">
        <v>918159</v>
      </c>
      <c r="D3" s="1" t="s">
        <v>16</v>
      </c>
      <c r="E3" s="1" t="s">
        <v>9</v>
      </c>
      <c r="F3" s="1" t="s">
        <v>17</v>
      </c>
      <c r="G3" s="2">
        <v>44827</v>
      </c>
      <c r="H3" s="3">
        <v>25000</v>
      </c>
      <c r="I3" s="2">
        <v>44840</v>
      </c>
    </row>
    <row r="4" spans="1:10" x14ac:dyDescent="0.35">
      <c r="A4" s="1" t="s">
        <v>18</v>
      </c>
      <c r="B4" s="1" t="s">
        <v>19</v>
      </c>
      <c r="C4" s="1">
        <v>3193859</v>
      </c>
      <c r="D4" s="1" t="s">
        <v>13</v>
      </c>
      <c r="E4" s="1" t="s">
        <v>9</v>
      </c>
      <c r="F4" s="1" t="s">
        <v>20</v>
      </c>
      <c r="G4" s="2">
        <v>44784</v>
      </c>
      <c r="H4" s="3">
        <v>45000</v>
      </c>
      <c r="I4" s="2">
        <v>44896</v>
      </c>
    </row>
    <row r="5" spans="1:10" x14ac:dyDescent="0.35">
      <c r="A5" s="1">
        <v>101620</v>
      </c>
      <c r="B5" s="1" t="s">
        <v>21</v>
      </c>
      <c r="C5" s="1">
        <v>1192663</v>
      </c>
      <c r="D5" s="1" t="s">
        <v>13</v>
      </c>
      <c r="E5" s="1" t="s">
        <v>9</v>
      </c>
      <c r="F5" s="1" t="s">
        <v>22</v>
      </c>
      <c r="G5" s="2">
        <v>44861</v>
      </c>
      <c r="H5" s="3">
        <v>100000</v>
      </c>
      <c r="I5" s="2">
        <v>44875</v>
      </c>
    </row>
    <row r="6" spans="1:10" x14ac:dyDescent="0.35">
      <c r="A6" s="1">
        <v>101736</v>
      </c>
      <c r="B6" s="1" t="s">
        <v>23</v>
      </c>
      <c r="C6" s="1">
        <v>2191966</v>
      </c>
      <c r="D6" s="1" t="s">
        <v>13</v>
      </c>
      <c r="E6" s="1" t="s">
        <v>9</v>
      </c>
      <c r="F6" s="1" t="s">
        <v>14</v>
      </c>
      <c r="G6" s="2">
        <v>44862</v>
      </c>
      <c r="H6" s="3">
        <v>15000</v>
      </c>
      <c r="I6" s="2">
        <v>44875</v>
      </c>
    </row>
    <row r="7" spans="1:10" x14ac:dyDescent="0.35">
      <c r="A7" s="1" t="s">
        <v>24</v>
      </c>
      <c r="B7" s="1" t="s">
        <v>25</v>
      </c>
      <c r="C7" s="1">
        <v>10191047</v>
      </c>
      <c r="D7" s="1" t="s">
        <v>26</v>
      </c>
      <c r="E7" s="1" t="s">
        <v>9</v>
      </c>
      <c r="F7" s="1" t="s">
        <v>27</v>
      </c>
      <c r="G7" s="2">
        <v>44852</v>
      </c>
      <c r="H7" s="3">
        <v>10000</v>
      </c>
      <c r="I7" s="2">
        <v>44868</v>
      </c>
    </row>
    <row r="8" spans="1:10" x14ac:dyDescent="0.35">
      <c r="A8" s="1">
        <v>102024</v>
      </c>
      <c r="B8" s="1" t="s">
        <v>28</v>
      </c>
      <c r="C8" s="1">
        <v>4193249</v>
      </c>
      <c r="D8" s="1" t="s">
        <v>13</v>
      </c>
      <c r="E8" s="1" t="s">
        <v>9</v>
      </c>
      <c r="F8" s="1" t="s">
        <v>20</v>
      </c>
      <c r="G8" s="2">
        <v>44699</v>
      </c>
      <c r="H8" s="3">
        <v>40000</v>
      </c>
      <c r="I8" s="2">
        <v>44890</v>
      </c>
    </row>
    <row r="9" spans="1:10" x14ac:dyDescent="0.35">
      <c r="A9" s="1">
        <v>102335</v>
      </c>
      <c r="B9" s="1" t="s">
        <v>29</v>
      </c>
      <c r="C9" s="1">
        <v>6197164</v>
      </c>
      <c r="D9" s="1" t="s">
        <v>13</v>
      </c>
      <c r="E9" s="1" t="s">
        <v>9</v>
      </c>
      <c r="F9" s="1" t="s">
        <v>20</v>
      </c>
      <c r="G9" s="2">
        <v>44841</v>
      </c>
      <c r="H9" s="3">
        <v>5000</v>
      </c>
      <c r="I9" s="2">
        <v>44875</v>
      </c>
    </row>
    <row r="10" spans="1:10" x14ac:dyDescent="0.35">
      <c r="A10" s="1">
        <v>102423</v>
      </c>
      <c r="B10" s="1" t="s">
        <v>30</v>
      </c>
      <c r="C10" s="1">
        <v>7191351</v>
      </c>
      <c r="D10" s="1" t="s">
        <v>13</v>
      </c>
      <c r="E10" s="1" t="s">
        <v>9</v>
      </c>
      <c r="F10" s="1" t="s">
        <v>20</v>
      </c>
      <c r="G10" s="2">
        <v>44840</v>
      </c>
      <c r="H10" s="3">
        <v>15000</v>
      </c>
      <c r="I10" s="2">
        <v>44854</v>
      </c>
    </row>
    <row r="11" spans="1:10" x14ac:dyDescent="0.35">
      <c r="A11" s="1">
        <v>102548</v>
      </c>
      <c r="B11" s="1" t="s">
        <v>31</v>
      </c>
      <c r="C11" s="1">
        <v>819140</v>
      </c>
      <c r="D11" s="1" t="s">
        <v>13</v>
      </c>
      <c r="E11" s="1" t="s">
        <v>9</v>
      </c>
      <c r="F11" s="1" t="s">
        <v>14</v>
      </c>
      <c r="G11" s="2">
        <v>44784</v>
      </c>
      <c r="H11" s="3">
        <v>64092.89</v>
      </c>
      <c r="I11" s="2">
        <v>44890</v>
      </c>
    </row>
    <row r="12" spans="1:10" x14ac:dyDescent="0.35">
      <c r="A12" s="1">
        <v>102741</v>
      </c>
      <c r="B12" s="1" t="s">
        <v>32</v>
      </c>
      <c r="C12" s="1">
        <v>9192602</v>
      </c>
      <c r="D12" s="1" t="s">
        <v>13</v>
      </c>
      <c r="E12" s="1" t="s">
        <v>9</v>
      </c>
      <c r="F12" s="1" t="s">
        <v>27</v>
      </c>
      <c r="G12" s="2">
        <v>44875</v>
      </c>
      <c r="H12" s="3">
        <v>25000</v>
      </c>
      <c r="I12" s="2">
        <v>44890</v>
      </c>
    </row>
    <row r="13" spans="1:10" x14ac:dyDescent="0.35">
      <c r="A13" s="1">
        <v>102746</v>
      </c>
      <c r="B13" s="1" t="s">
        <v>33</v>
      </c>
      <c r="C13" s="1">
        <v>9192420</v>
      </c>
      <c r="D13" s="1" t="s">
        <v>13</v>
      </c>
      <c r="E13" s="1" t="s">
        <v>9</v>
      </c>
      <c r="F13" s="1" t="s">
        <v>27</v>
      </c>
      <c r="G13" s="2">
        <v>44875</v>
      </c>
      <c r="H13" s="3">
        <v>11000</v>
      </c>
      <c r="I13" s="2">
        <v>44890</v>
      </c>
    </row>
    <row r="14" spans="1:10" x14ac:dyDescent="0.35">
      <c r="A14" s="1">
        <v>102800</v>
      </c>
      <c r="B14" s="1" t="s">
        <v>34</v>
      </c>
      <c r="C14" s="1">
        <v>9193510</v>
      </c>
      <c r="D14" s="1" t="s">
        <v>26</v>
      </c>
      <c r="E14" s="1" t="s">
        <v>9</v>
      </c>
      <c r="F14" s="1" t="s">
        <v>14</v>
      </c>
      <c r="G14" s="2">
        <v>44840</v>
      </c>
      <c r="H14" s="3">
        <v>20000</v>
      </c>
      <c r="I14" s="2">
        <v>44854</v>
      </c>
    </row>
    <row r="15" spans="1:10" x14ac:dyDescent="0.35">
      <c r="A15" s="1">
        <v>102971</v>
      </c>
      <c r="B15" s="1" t="s">
        <v>35</v>
      </c>
      <c r="C15" s="1">
        <v>10191243</v>
      </c>
      <c r="D15" s="1" t="s">
        <v>13</v>
      </c>
      <c r="E15" s="1" t="s">
        <v>9</v>
      </c>
      <c r="F15" s="1" t="s">
        <v>36</v>
      </c>
      <c r="G15" s="2">
        <v>44852</v>
      </c>
      <c r="H15" s="3">
        <v>10000</v>
      </c>
      <c r="I15" s="2">
        <v>44868</v>
      </c>
    </row>
    <row r="16" spans="1:10" x14ac:dyDescent="0.35">
      <c r="A16" s="1">
        <v>103002</v>
      </c>
      <c r="B16" s="1" t="s">
        <v>37</v>
      </c>
      <c r="C16" s="1">
        <v>10192064</v>
      </c>
      <c r="D16" s="1" t="s">
        <v>13</v>
      </c>
      <c r="E16" s="1" t="s">
        <v>9</v>
      </c>
      <c r="F16" s="1" t="s">
        <v>27</v>
      </c>
      <c r="G16" s="2">
        <v>44882</v>
      </c>
      <c r="H16" s="3">
        <v>25000</v>
      </c>
      <c r="I16" s="2">
        <v>44896</v>
      </c>
    </row>
    <row r="17" spans="1:9" x14ac:dyDescent="0.35">
      <c r="A17" s="1">
        <v>103094</v>
      </c>
      <c r="B17" s="1" t="s">
        <v>38</v>
      </c>
      <c r="C17" s="1">
        <v>11191115</v>
      </c>
      <c r="D17" s="1" t="s">
        <v>13</v>
      </c>
      <c r="E17" s="1" t="s">
        <v>9</v>
      </c>
      <c r="F17" s="1" t="s">
        <v>20</v>
      </c>
      <c r="G17" s="2">
        <v>44834</v>
      </c>
      <c r="H17" s="3">
        <v>200000</v>
      </c>
      <c r="I17" s="2">
        <v>44840</v>
      </c>
    </row>
    <row r="18" spans="1:9" x14ac:dyDescent="0.35">
      <c r="A18" s="1">
        <v>104081</v>
      </c>
      <c r="B18" s="1" t="s">
        <v>39</v>
      </c>
      <c r="C18" s="1">
        <v>12192728</v>
      </c>
      <c r="D18" s="1" t="s">
        <v>40</v>
      </c>
      <c r="E18" s="1" t="s">
        <v>9</v>
      </c>
      <c r="F18" s="1" t="s">
        <v>41</v>
      </c>
      <c r="G18" s="2">
        <v>44862</v>
      </c>
      <c r="H18" s="3">
        <v>20000</v>
      </c>
      <c r="I18" s="2">
        <v>44896</v>
      </c>
    </row>
    <row r="19" spans="1:9" x14ac:dyDescent="0.35">
      <c r="A19" s="1">
        <v>104158</v>
      </c>
      <c r="B19" s="1" t="s">
        <v>42</v>
      </c>
      <c r="C19" s="1">
        <v>120721</v>
      </c>
      <c r="D19" s="1" t="s">
        <v>13</v>
      </c>
      <c r="E19" s="1" t="s">
        <v>9</v>
      </c>
      <c r="F19" s="1" t="s">
        <v>20</v>
      </c>
      <c r="G19" s="1" t="s">
        <v>10</v>
      </c>
      <c r="H19" s="3">
        <v>100000</v>
      </c>
      <c r="I19" s="2">
        <v>44868</v>
      </c>
    </row>
    <row r="20" spans="1:9" x14ac:dyDescent="0.35">
      <c r="A20" s="1">
        <v>104250</v>
      </c>
      <c r="B20" s="1" t="s">
        <v>43</v>
      </c>
      <c r="C20" s="1">
        <v>1203176</v>
      </c>
      <c r="D20" s="1" t="s">
        <v>13</v>
      </c>
      <c r="E20" s="1" t="s">
        <v>9</v>
      </c>
      <c r="F20" s="1" t="s">
        <v>14</v>
      </c>
      <c r="G20" s="2">
        <v>44855</v>
      </c>
      <c r="H20" s="3">
        <v>1000</v>
      </c>
      <c r="I20" s="2">
        <v>44865</v>
      </c>
    </row>
    <row r="21" spans="1:9" x14ac:dyDescent="0.35">
      <c r="A21" s="1">
        <v>104314</v>
      </c>
      <c r="B21" s="1" t="s">
        <v>44</v>
      </c>
      <c r="C21" s="1">
        <v>1203159</v>
      </c>
      <c r="D21" s="1" t="s">
        <v>13</v>
      </c>
      <c r="E21" s="1" t="s">
        <v>9</v>
      </c>
      <c r="F21" s="1" t="s">
        <v>20</v>
      </c>
      <c r="G21" s="2">
        <v>44721</v>
      </c>
      <c r="H21" s="3">
        <v>60000</v>
      </c>
      <c r="I21" s="2">
        <v>44875</v>
      </c>
    </row>
    <row r="22" spans="1:9" x14ac:dyDescent="0.35">
      <c r="A22" s="1">
        <v>104422</v>
      </c>
      <c r="B22" s="1" t="s">
        <v>45</v>
      </c>
      <c r="C22" s="1">
        <v>2202858</v>
      </c>
      <c r="D22" s="1" t="s">
        <v>13</v>
      </c>
      <c r="E22" s="1" t="s">
        <v>9</v>
      </c>
      <c r="F22" s="1" t="s">
        <v>20</v>
      </c>
      <c r="G22" s="2">
        <v>44784</v>
      </c>
      <c r="H22" s="3">
        <v>100000</v>
      </c>
      <c r="I22" s="2">
        <v>44882</v>
      </c>
    </row>
    <row r="23" spans="1:9" x14ac:dyDescent="0.35">
      <c r="A23" s="1">
        <v>104461</v>
      </c>
      <c r="B23" s="1" t="s">
        <v>46</v>
      </c>
      <c r="C23" s="1">
        <v>32072</v>
      </c>
      <c r="D23" s="1" t="s">
        <v>47</v>
      </c>
      <c r="E23" s="1" t="s">
        <v>9</v>
      </c>
      <c r="F23" s="1" t="s">
        <v>14</v>
      </c>
      <c r="G23" s="2">
        <v>44784</v>
      </c>
      <c r="H23" s="3">
        <v>10000</v>
      </c>
      <c r="I23" s="2">
        <v>44875</v>
      </c>
    </row>
    <row r="24" spans="1:9" x14ac:dyDescent="0.35">
      <c r="A24" s="1">
        <v>104510</v>
      </c>
      <c r="B24" s="1" t="s">
        <v>48</v>
      </c>
      <c r="C24" s="1">
        <v>3201504</v>
      </c>
      <c r="D24" s="1" t="s">
        <v>26</v>
      </c>
      <c r="E24" s="1" t="s">
        <v>9</v>
      </c>
      <c r="F24" s="1" t="s">
        <v>14</v>
      </c>
      <c r="G24" s="2">
        <v>44841</v>
      </c>
      <c r="H24" s="3">
        <v>20000</v>
      </c>
      <c r="I24" s="2">
        <v>44854</v>
      </c>
    </row>
    <row r="25" spans="1:9" x14ac:dyDescent="0.35">
      <c r="A25" s="1">
        <v>104516</v>
      </c>
      <c r="B25" s="1" t="s">
        <v>49</v>
      </c>
      <c r="C25" s="1">
        <v>420591</v>
      </c>
      <c r="D25" s="1" t="s">
        <v>13</v>
      </c>
      <c r="E25" s="1" t="s">
        <v>9</v>
      </c>
      <c r="G25" s="2">
        <v>44784</v>
      </c>
      <c r="H25" s="3">
        <v>5000</v>
      </c>
      <c r="I25" s="2">
        <v>44896</v>
      </c>
    </row>
    <row r="26" spans="1:9" x14ac:dyDescent="0.35">
      <c r="A26" s="1">
        <v>104535</v>
      </c>
      <c r="B26" s="1" t="s">
        <v>50</v>
      </c>
      <c r="C26" s="1">
        <v>3201793</v>
      </c>
      <c r="D26" s="1" t="s">
        <v>13</v>
      </c>
      <c r="E26" s="1" t="s">
        <v>9</v>
      </c>
      <c r="F26" s="1" t="s">
        <v>14</v>
      </c>
      <c r="G26" s="2">
        <v>44818</v>
      </c>
      <c r="H26" s="3">
        <v>30000</v>
      </c>
      <c r="I26" s="2">
        <v>44868</v>
      </c>
    </row>
    <row r="27" spans="1:9" x14ac:dyDescent="0.35">
      <c r="A27" s="1">
        <v>104555</v>
      </c>
      <c r="B27" s="1" t="s">
        <v>51</v>
      </c>
      <c r="C27" s="1">
        <v>4201237</v>
      </c>
      <c r="D27" s="1" t="s">
        <v>26</v>
      </c>
      <c r="E27" s="1" t="s">
        <v>9</v>
      </c>
      <c r="F27" s="1" t="s">
        <v>52</v>
      </c>
      <c r="G27" s="2">
        <v>44862</v>
      </c>
      <c r="H27" s="3">
        <v>75000</v>
      </c>
      <c r="I27" s="2">
        <v>44910</v>
      </c>
    </row>
    <row r="28" spans="1:9" x14ac:dyDescent="0.35">
      <c r="A28" s="1">
        <v>104560</v>
      </c>
      <c r="B28" s="1" t="s">
        <v>53</v>
      </c>
      <c r="C28" s="1">
        <v>52034</v>
      </c>
      <c r="D28" s="1" t="s">
        <v>26</v>
      </c>
      <c r="E28" s="1" t="s">
        <v>9</v>
      </c>
      <c r="F28" s="1" t="s">
        <v>54</v>
      </c>
      <c r="G28" s="2">
        <v>44850</v>
      </c>
      <c r="H28" s="3">
        <v>25000</v>
      </c>
      <c r="I28" s="2">
        <v>44896</v>
      </c>
    </row>
    <row r="29" spans="1:9" x14ac:dyDescent="0.35">
      <c r="A29" s="1">
        <v>104608</v>
      </c>
      <c r="B29" s="1" t="s">
        <v>55</v>
      </c>
      <c r="C29" s="1">
        <v>5201587</v>
      </c>
      <c r="D29" s="1" t="s">
        <v>16</v>
      </c>
      <c r="E29" s="1" t="s">
        <v>9</v>
      </c>
      <c r="F29" s="1" t="s">
        <v>17</v>
      </c>
      <c r="G29" s="2">
        <v>44841</v>
      </c>
      <c r="H29" s="3">
        <v>337500</v>
      </c>
      <c r="I29" s="2">
        <v>44875</v>
      </c>
    </row>
    <row r="30" spans="1:9" x14ac:dyDescent="0.35">
      <c r="A30" s="1">
        <v>104648</v>
      </c>
      <c r="B30" s="1" t="s">
        <v>56</v>
      </c>
      <c r="C30" s="1">
        <v>5201801</v>
      </c>
      <c r="D30" s="1" t="s">
        <v>13</v>
      </c>
      <c r="E30" s="1" t="s">
        <v>9</v>
      </c>
      <c r="F30" s="1" t="s">
        <v>14</v>
      </c>
      <c r="G30" s="2">
        <v>44813</v>
      </c>
      <c r="H30" s="3">
        <v>235000</v>
      </c>
      <c r="I30" s="2">
        <v>44840</v>
      </c>
    </row>
    <row r="31" spans="1:9" x14ac:dyDescent="0.35">
      <c r="A31" s="1">
        <v>104651</v>
      </c>
      <c r="B31" s="1" t="s">
        <v>57</v>
      </c>
      <c r="C31" s="1">
        <v>620341</v>
      </c>
      <c r="D31" s="1" t="s">
        <v>13</v>
      </c>
      <c r="E31" s="1" t="s">
        <v>9</v>
      </c>
      <c r="F31" s="1" t="s">
        <v>20</v>
      </c>
      <c r="G31" s="2">
        <v>44768</v>
      </c>
      <c r="H31" s="3">
        <v>75000</v>
      </c>
      <c r="I31" s="2">
        <v>44868</v>
      </c>
    </row>
    <row r="32" spans="1:9" x14ac:dyDescent="0.35">
      <c r="A32" s="1">
        <v>104669</v>
      </c>
      <c r="B32" s="1" t="s">
        <v>58</v>
      </c>
      <c r="C32" s="1">
        <v>620325</v>
      </c>
      <c r="D32" s="1" t="s">
        <v>13</v>
      </c>
      <c r="E32" s="1" t="s">
        <v>9</v>
      </c>
      <c r="F32" s="1" t="s">
        <v>20</v>
      </c>
      <c r="G32" s="2">
        <v>44845</v>
      </c>
      <c r="H32" s="3">
        <v>10000</v>
      </c>
      <c r="I32" s="2">
        <v>44854</v>
      </c>
    </row>
    <row r="33" spans="1:9" x14ac:dyDescent="0.35">
      <c r="A33" s="1">
        <v>104719</v>
      </c>
      <c r="B33" s="1" t="s">
        <v>59</v>
      </c>
      <c r="C33" s="1">
        <v>620884</v>
      </c>
      <c r="D33" s="1" t="s">
        <v>13</v>
      </c>
      <c r="E33" s="1" t="s">
        <v>9</v>
      </c>
      <c r="F33" s="1" t="s">
        <v>60</v>
      </c>
      <c r="G33" s="2">
        <v>44827</v>
      </c>
      <c r="H33" s="3">
        <v>55000</v>
      </c>
      <c r="I33" s="2">
        <v>44896</v>
      </c>
    </row>
    <row r="34" spans="1:9" x14ac:dyDescent="0.35">
      <c r="A34" s="1">
        <v>106006</v>
      </c>
      <c r="B34" s="1" t="s">
        <v>61</v>
      </c>
      <c r="C34" s="1">
        <v>520553</v>
      </c>
      <c r="D34" s="1" t="s">
        <v>13</v>
      </c>
      <c r="E34" s="1" t="s">
        <v>9</v>
      </c>
      <c r="F34" s="1" t="s">
        <v>62</v>
      </c>
      <c r="G34" s="2">
        <v>44721</v>
      </c>
      <c r="H34" s="3">
        <v>70000</v>
      </c>
      <c r="I34" s="2">
        <v>44875</v>
      </c>
    </row>
    <row r="35" spans="1:9" x14ac:dyDescent="0.35">
      <c r="A35" s="1">
        <v>106027</v>
      </c>
      <c r="B35" s="1" t="s">
        <v>63</v>
      </c>
      <c r="C35" s="1">
        <v>7201480</v>
      </c>
      <c r="D35" s="1" t="s">
        <v>13</v>
      </c>
      <c r="E35" s="1" t="s">
        <v>9</v>
      </c>
      <c r="F35" s="1" t="s">
        <v>20</v>
      </c>
      <c r="G35" s="2">
        <v>44721</v>
      </c>
      <c r="H35" s="3">
        <v>5000</v>
      </c>
      <c r="I35" s="2">
        <v>44890</v>
      </c>
    </row>
    <row r="36" spans="1:9" x14ac:dyDescent="0.35">
      <c r="A36" s="1">
        <v>106048</v>
      </c>
      <c r="B36" s="1" t="s">
        <v>64</v>
      </c>
      <c r="C36" s="1">
        <v>2202370</v>
      </c>
      <c r="D36" s="1" t="s">
        <v>26</v>
      </c>
      <c r="E36" s="1" t="s">
        <v>9</v>
      </c>
      <c r="F36" s="1" t="s">
        <v>27</v>
      </c>
      <c r="G36" s="2">
        <v>44855</v>
      </c>
      <c r="H36" s="3">
        <v>12000</v>
      </c>
      <c r="I36" s="2">
        <v>44868</v>
      </c>
    </row>
    <row r="37" spans="1:9" x14ac:dyDescent="0.35">
      <c r="A37" s="1">
        <v>106061</v>
      </c>
      <c r="B37" s="1" t="s">
        <v>65</v>
      </c>
      <c r="C37" s="1">
        <v>7201152</v>
      </c>
      <c r="D37" s="1" t="s">
        <v>26</v>
      </c>
      <c r="E37" s="1" t="s">
        <v>9</v>
      </c>
      <c r="F37" s="1" t="s">
        <v>14</v>
      </c>
      <c r="G37" s="2">
        <v>44903</v>
      </c>
      <c r="H37" s="3">
        <v>31000</v>
      </c>
      <c r="I37" s="2">
        <v>44910</v>
      </c>
    </row>
    <row r="38" spans="1:9" x14ac:dyDescent="0.35">
      <c r="A38" s="1">
        <v>106072</v>
      </c>
      <c r="B38" s="1" t="s">
        <v>66</v>
      </c>
      <c r="C38" s="1">
        <v>7201798</v>
      </c>
      <c r="D38" s="1" t="s">
        <v>67</v>
      </c>
      <c r="E38" s="1" t="s">
        <v>9</v>
      </c>
      <c r="F38" s="1" t="s">
        <v>68</v>
      </c>
      <c r="G38" s="2">
        <v>44866</v>
      </c>
      <c r="H38" s="3">
        <v>7516.32</v>
      </c>
      <c r="I38" s="2">
        <v>44875</v>
      </c>
    </row>
    <row r="39" spans="1:9" x14ac:dyDescent="0.35">
      <c r="A39" s="1">
        <v>106092</v>
      </c>
      <c r="B39" s="1" t="s">
        <v>69</v>
      </c>
      <c r="C39" s="1">
        <v>82079</v>
      </c>
      <c r="D39" s="1" t="s">
        <v>13</v>
      </c>
      <c r="E39" s="1" t="s">
        <v>9</v>
      </c>
      <c r="F39" s="1" t="s">
        <v>27</v>
      </c>
      <c r="G39" s="2">
        <v>44869</v>
      </c>
      <c r="H39" s="3">
        <v>20000</v>
      </c>
      <c r="I39" s="2">
        <v>44890</v>
      </c>
    </row>
    <row r="40" spans="1:9" x14ac:dyDescent="0.35">
      <c r="A40" s="1">
        <v>106217</v>
      </c>
      <c r="B40" s="1" t="s">
        <v>70</v>
      </c>
      <c r="C40" s="1">
        <v>8202958</v>
      </c>
      <c r="D40" s="1" t="s">
        <v>26</v>
      </c>
      <c r="E40" s="1" t="s">
        <v>9</v>
      </c>
      <c r="F40" s="1" t="s">
        <v>71</v>
      </c>
      <c r="G40" s="2">
        <v>44862</v>
      </c>
      <c r="H40" s="3">
        <v>12000</v>
      </c>
      <c r="I40" s="2">
        <v>44875</v>
      </c>
    </row>
    <row r="41" spans="1:9" x14ac:dyDescent="0.35">
      <c r="A41" s="1">
        <v>106254</v>
      </c>
      <c r="B41" s="1" t="s">
        <v>72</v>
      </c>
      <c r="C41" s="1">
        <v>8202759</v>
      </c>
      <c r="D41" s="1" t="s">
        <v>13</v>
      </c>
      <c r="E41" s="1" t="s">
        <v>9</v>
      </c>
      <c r="F41" s="1" t="s">
        <v>20</v>
      </c>
      <c r="G41" s="2">
        <v>44721</v>
      </c>
      <c r="H41" s="3">
        <v>70000</v>
      </c>
      <c r="I41" s="2">
        <v>44903</v>
      </c>
    </row>
    <row r="42" spans="1:9" x14ac:dyDescent="0.35">
      <c r="A42" s="1">
        <v>106284</v>
      </c>
      <c r="B42" s="1" t="s">
        <v>73</v>
      </c>
      <c r="C42" s="1">
        <v>920627</v>
      </c>
      <c r="D42" s="1" t="s">
        <v>74</v>
      </c>
      <c r="E42" s="1" t="s">
        <v>9</v>
      </c>
      <c r="F42" s="1" t="s">
        <v>41</v>
      </c>
      <c r="G42" s="2">
        <v>44851</v>
      </c>
      <c r="H42" s="3">
        <v>17500</v>
      </c>
      <c r="I42" s="2">
        <v>44861</v>
      </c>
    </row>
    <row r="43" spans="1:9" x14ac:dyDescent="0.35">
      <c r="A43" s="1">
        <v>106292</v>
      </c>
      <c r="B43" s="1" t="s">
        <v>75</v>
      </c>
      <c r="C43" s="1">
        <v>920866</v>
      </c>
      <c r="D43" s="1" t="s">
        <v>13</v>
      </c>
      <c r="E43" s="1" t="s">
        <v>9</v>
      </c>
      <c r="F43" s="1" t="s">
        <v>22</v>
      </c>
      <c r="G43" s="2">
        <v>44867</v>
      </c>
      <c r="H43" s="3">
        <v>16000</v>
      </c>
      <c r="I43" s="2">
        <v>44890</v>
      </c>
    </row>
    <row r="44" spans="1:9" x14ac:dyDescent="0.35">
      <c r="A44" s="1">
        <v>106294</v>
      </c>
      <c r="B44" s="1" t="s">
        <v>76</v>
      </c>
      <c r="C44" s="1">
        <v>920820</v>
      </c>
      <c r="D44" s="1" t="s">
        <v>13</v>
      </c>
      <c r="E44" s="1" t="s">
        <v>9</v>
      </c>
      <c r="F44" s="1" t="s">
        <v>14</v>
      </c>
      <c r="G44" s="2">
        <v>44784</v>
      </c>
      <c r="H44" s="3">
        <v>35000</v>
      </c>
      <c r="I44" s="2">
        <v>44890</v>
      </c>
    </row>
    <row r="45" spans="1:9" x14ac:dyDescent="0.35">
      <c r="A45" s="1">
        <v>106300</v>
      </c>
      <c r="B45" s="1" t="s">
        <v>77</v>
      </c>
      <c r="C45" s="1">
        <v>9201005</v>
      </c>
      <c r="D45" s="1" t="s">
        <v>67</v>
      </c>
      <c r="E45" s="1" t="s">
        <v>9</v>
      </c>
      <c r="F45" s="1" t="s">
        <v>27</v>
      </c>
      <c r="G45" s="2">
        <v>44836</v>
      </c>
      <c r="H45" s="3">
        <v>40000</v>
      </c>
      <c r="I45" s="2">
        <v>44840</v>
      </c>
    </row>
    <row r="46" spans="1:9" x14ac:dyDescent="0.35">
      <c r="A46" s="1">
        <v>106311</v>
      </c>
      <c r="B46" s="1" t="s">
        <v>78</v>
      </c>
      <c r="C46" s="1">
        <v>920499</v>
      </c>
      <c r="D46" s="1" t="s">
        <v>26</v>
      </c>
      <c r="E46" s="1" t="s">
        <v>9</v>
      </c>
      <c r="G46" s="2">
        <v>44869</v>
      </c>
      <c r="H46" s="3">
        <v>125000</v>
      </c>
      <c r="I46" s="2">
        <v>44896</v>
      </c>
    </row>
    <row r="47" spans="1:9" x14ac:dyDescent="0.35">
      <c r="A47" s="1">
        <v>106320</v>
      </c>
      <c r="B47" s="1" t="s">
        <v>79</v>
      </c>
      <c r="C47" s="1">
        <v>9201354</v>
      </c>
      <c r="D47" s="1" t="s">
        <v>13</v>
      </c>
      <c r="E47" s="1" t="s">
        <v>9</v>
      </c>
      <c r="F47" s="1" t="s">
        <v>27</v>
      </c>
      <c r="G47" s="2">
        <v>44862</v>
      </c>
      <c r="H47" s="3">
        <v>85000</v>
      </c>
      <c r="I47" s="2">
        <v>44910</v>
      </c>
    </row>
    <row r="48" spans="1:9" x14ac:dyDescent="0.35">
      <c r="A48" s="1">
        <v>106378</v>
      </c>
      <c r="B48" s="1" t="s">
        <v>80</v>
      </c>
      <c r="C48" s="1">
        <v>1020149</v>
      </c>
      <c r="D48" s="1" t="s">
        <v>13</v>
      </c>
      <c r="E48" s="1" t="s">
        <v>9</v>
      </c>
      <c r="F48" s="1" t="s">
        <v>14</v>
      </c>
      <c r="G48" s="2">
        <v>44873</v>
      </c>
      <c r="H48" s="3">
        <v>10000</v>
      </c>
      <c r="I48" s="2">
        <v>44890</v>
      </c>
    </row>
    <row r="49" spans="1:9" x14ac:dyDescent="0.35">
      <c r="A49" s="1">
        <v>106382</v>
      </c>
      <c r="B49" s="1" t="s">
        <v>81</v>
      </c>
      <c r="C49" s="1">
        <v>9201603</v>
      </c>
      <c r="D49" s="1" t="s">
        <v>13</v>
      </c>
      <c r="E49" s="1" t="s">
        <v>9</v>
      </c>
      <c r="F49" s="1" t="s">
        <v>20</v>
      </c>
      <c r="G49" s="2">
        <v>44882</v>
      </c>
      <c r="H49" s="3">
        <v>30000</v>
      </c>
      <c r="I49" s="2">
        <v>44896</v>
      </c>
    </row>
    <row r="50" spans="1:9" x14ac:dyDescent="0.35">
      <c r="A50" s="1">
        <v>106405</v>
      </c>
      <c r="B50" s="1" t="s">
        <v>82</v>
      </c>
      <c r="C50" s="1">
        <v>1020771</v>
      </c>
      <c r="E50" s="1" t="s">
        <v>9</v>
      </c>
      <c r="F50" s="1" t="s">
        <v>27</v>
      </c>
      <c r="G50" s="1" t="s">
        <v>10</v>
      </c>
      <c r="H50" s="3">
        <v>130000</v>
      </c>
      <c r="I50" s="2">
        <v>44910</v>
      </c>
    </row>
    <row r="51" spans="1:9" x14ac:dyDescent="0.35">
      <c r="A51" s="1">
        <v>106429</v>
      </c>
      <c r="B51" s="1" t="s">
        <v>83</v>
      </c>
      <c r="C51" s="1">
        <v>10201513</v>
      </c>
      <c r="D51" s="1" t="s">
        <v>16</v>
      </c>
      <c r="E51" s="1" t="s">
        <v>9</v>
      </c>
      <c r="F51" s="1" t="s">
        <v>27</v>
      </c>
      <c r="G51" s="2">
        <v>44868</v>
      </c>
      <c r="H51" s="3">
        <v>60000</v>
      </c>
      <c r="I51" s="2">
        <v>44890</v>
      </c>
    </row>
    <row r="52" spans="1:9" x14ac:dyDescent="0.35">
      <c r="A52" s="1">
        <v>106460</v>
      </c>
      <c r="B52" s="1" t="s">
        <v>84</v>
      </c>
      <c r="C52" s="1">
        <v>9201988</v>
      </c>
      <c r="D52" s="1" t="s">
        <v>85</v>
      </c>
      <c r="E52" s="1" t="s">
        <v>9</v>
      </c>
      <c r="F52" s="1" t="s">
        <v>20</v>
      </c>
      <c r="G52" s="2">
        <v>44862</v>
      </c>
      <c r="H52" s="3">
        <v>35797.910000000003</v>
      </c>
      <c r="I52" s="2">
        <v>44875</v>
      </c>
    </row>
    <row r="53" spans="1:9" x14ac:dyDescent="0.35">
      <c r="A53" s="1">
        <v>106471</v>
      </c>
      <c r="B53" s="1" t="s">
        <v>86</v>
      </c>
      <c r="C53" s="1">
        <v>10201746</v>
      </c>
      <c r="D53" s="1" t="s">
        <v>16</v>
      </c>
      <c r="E53" s="1" t="s">
        <v>9</v>
      </c>
      <c r="F53" s="1" t="s">
        <v>27</v>
      </c>
      <c r="G53" s="2">
        <v>44880</v>
      </c>
      <c r="H53" s="3">
        <v>10290.17</v>
      </c>
      <c r="I53" s="2">
        <v>44890</v>
      </c>
    </row>
    <row r="54" spans="1:9" x14ac:dyDescent="0.35">
      <c r="A54" s="1">
        <v>106487</v>
      </c>
      <c r="B54" s="1" t="s">
        <v>87</v>
      </c>
      <c r="C54" s="1">
        <v>112083</v>
      </c>
      <c r="D54" s="1" t="s">
        <v>13</v>
      </c>
      <c r="E54" s="1" t="s">
        <v>9</v>
      </c>
      <c r="F54" s="1" t="s">
        <v>20</v>
      </c>
      <c r="G54" s="2">
        <v>44845</v>
      </c>
      <c r="H54" s="3">
        <v>10000</v>
      </c>
      <c r="I54" s="2">
        <v>44854</v>
      </c>
    </row>
    <row r="55" spans="1:9" x14ac:dyDescent="0.35">
      <c r="A55" s="1">
        <v>106507</v>
      </c>
      <c r="B55" s="1" t="s">
        <v>88</v>
      </c>
      <c r="C55" s="1">
        <v>7201447</v>
      </c>
      <c r="D55" s="1" t="s">
        <v>13</v>
      </c>
      <c r="E55" s="1" t="s">
        <v>9</v>
      </c>
      <c r="F55" s="1" t="s">
        <v>14</v>
      </c>
      <c r="G55" s="2">
        <v>44839</v>
      </c>
      <c r="H55" s="3">
        <v>165000</v>
      </c>
      <c r="I55" s="2">
        <v>44854</v>
      </c>
    </row>
    <row r="56" spans="1:9" x14ac:dyDescent="0.35">
      <c r="A56" s="1">
        <v>106508</v>
      </c>
      <c r="B56" s="1" t="s">
        <v>89</v>
      </c>
      <c r="C56" s="1">
        <v>1120683</v>
      </c>
      <c r="D56" s="1" t="s">
        <v>16</v>
      </c>
      <c r="E56" s="1" t="s">
        <v>9</v>
      </c>
      <c r="F56" s="1" t="s">
        <v>90</v>
      </c>
      <c r="G56" s="2">
        <v>44713</v>
      </c>
      <c r="H56" s="3">
        <v>99500</v>
      </c>
      <c r="I56" s="2">
        <v>44847</v>
      </c>
    </row>
    <row r="57" spans="1:9" x14ac:dyDescent="0.35">
      <c r="A57" s="1">
        <v>106517</v>
      </c>
      <c r="B57" s="1" t="s">
        <v>91</v>
      </c>
      <c r="C57" s="1">
        <v>11201288</v>
      </c>
      <c r="D57" s="1" t="s">
        <v>13</v>
      </c>
      <c r="E57" s="1" t="s">
        <v>9</v>
      </c>
      <c r="F57" s="1" t="s">
        <v>14</v>
      </c>
      <c r="G57" s="2">
        <v>44836</v>
      </c>
      <c r="H57" s="3">
        <v>33750</v>
      </c>
      <c r="I57" s="2">
        <v>44840</v>
      </c>
    </row>
    <row r="58" spans="1:9" x14ac:dyDescent="0.35">
      <c r="A58" s="1">
        <v>106563</v>
      </c>
      <c r="B58" s="1" t="s">
        <v>92</v>
      </c>
      <c r="C58" s="1">
        <v>11202015</v>
      </c>
      <c r="E58" s="1" t="s">
        <v>9</v>
      </c>
      <c r="F58" s="1" t="s">
        <v>27</v>
      </c>
      <c r="G58" s="2">
        <v>44882</v>
      </c>
      <c r="H58" s="3">
        <v>125000</v>
      </c>
      <c r="I58" s="2">
        <v>44896</v>
      </c>
    </row>
    <row r="59" spans="1:9" x14ac:dyDescent="0.35">
      <c r="A59" s="1">
        <v>106573</v>
      </c>
      <c r="B59" s="1" t="s">
        <v>93</v>
      </c>
      <c r="C59" s="1">
        <v>11202110</v>
      </c>
      <c r="D59" s="1" t="s">
        <v>16</v>
      </c>
      <c r="E59" s="1" t="s">
        <v>9</v>
      </c>
      <c r="F59" s="1" t="s">
        <v>27</v>
      </c>
      <c r="G59" s="2">
        <v>44447</v>
      </c>
      <c r="H59" s="3">
        <v>25000</v>
      </c>
      <c r="I59" s="2">
        <v>44840</v>
      </c>
    </row>
    <row r="60" spans="1:9" x14ac:dyDescent="0.35">
      <c r="A60" s="1">
        <v>106579</v>
      </c>
      <c r="B60" s="1" t="s">
        <v>94</v>
      </c>
      <c r="C60" s="1">
        <v>11202215</v>
      </c>
      <c r="D60" s="1" t="s">
        <v>13</v>
      </c>
      <c r="E60" s="1" t="s">
        <v>9</v>
      </c>
      <c r="F60" s="1" t="s">
        <v>20</v>
      </c>
      <c r="G60" s="2">
        <v>44868</v>
      </c>
      <c r="H60" s="3">
        <v>21581</v>
      </c>
      <c r="I60" s="2">
        <v>44882</v>
      </c>
    </row>
    <row r="61" spans="1:9" x14ac:dyDescent="0.35">
      <c r="A61" s="1">
        <v>106600</v>
      </c>
      <c r="B61" s="1" t="s">
        <v>95</v>
      </c>
      <c r="C61" s="1">
        <v>11202605</v>
      </c>
      <c r="D61" s="1" t="s">
        <v>13</v>
      </c>
      <c r="E61" s="1" t="s">
        <v>9</v>
      </c>
      <c r="F61" s="1" t="s">
        <v>62</v>
      </c>
      <c r="G61" s="2">
        <v>44852</v>
      </c>
      <c r="H61" s="3">
        <v>20000</v>
      </c>
      <c r="I61" s="2">
        <v>44868</v>
      </c>
    </row>
    <row r="62" spans="1:9" x14ac:dyDescent="0.35">
      <c r="A62" s="1">
        <v>106608</v>
      </c>
      <c r="B62" s="1" t="s">
        <v>96</v>
      </c>
      <c r="C62" s="1">
        <v>11201494</v>
      </c>
      <c r="D62" s="1" t="s">
        <v>13</v>
      </c>
      <c r="E62" s="1" t="s">
        <v>9</v>
      </c>
      <c r="F62" s="1" t="s">
        <v>20</v>
      </c>
      <c r="G62" s="2">
        <v>44861</v>
      </c>
      <c r="H62" s="3">
        <v>43000</v>
      </c>
      <c r="I62" s="2">
        <v>44875</v>
      </c>
    </row>
    <row r="63" spans="1:9" x14ac:dyDescent="0.35">
      <c r="A63" s="1">
        <v>106609</v>
      </c>
      <c r="B63" s="1" t="s">
        <v>97</v>
      </c>
      <c r="C63" s="1">
        <v>11202080</v>
      </c>
      <c r="D63" s="1" t="s">
        <v>13</v>
      </c>
      <c r="E63" s="1" t="s">
        <v>9</v>
      </c>
      <c r="F63" s="1" t="s">
        <v>14</v>
      </c>
      <c r="G63" s="2">
        <v>44866</v>
      </c>
      <c r="H63" s="3">
        <v>17500</v>
      </c>
      <c r="I63" s="2">
        <v>44875</v>
      </c>
    </row>
    <row r="64" spans="1:9" x14ac:dyDescent="0.35">
      <c r="A64" s="1">
        <v>106625</v>
      </c>
      <c r="B64" s="1" t="s">
        <v>98</v>
      </c>
      <c r="C64" s="1">
        <v>11202173</v>
      </c>
      <c r="D64" s="1" t="s">
        <v>13</v>
      </c>
      <c r="E64" s="1" t="s">
        <v>9</v>
      </c>
      <c r="F64" s="1" t="s">
        <v>62</v>
      </c>
      <c r="G64" s="2">
        <v>44866</v>
      </c>
      <c r="H64" s="3">
        <v>115000</v>
      </c>
      <c r="I64" s="2">
        <v>44875</v>
      </c>
    </row>
    <row r="65" spans="1:9" x14ac:dyDescent="0.35">
      <c r="A65" s="1">
        <v>106630</v>
      </c>
      <c r="B65" s="1" t="s">
        <v>99</v>
      </c>
      <c r="C65" s="1">
        <v>1220265</v>
      </c>
      <c r="D65" s="1" t="s">
        <v>13</v>
      </c>
      <c r="E65" s="1" t="s">
        <v>9</v>
      </c>
      <c r="F65" s="1" t="s">
        <v>14</v>
      </c>
      <c r="G65" s="2">
        <v>44839</v>
      </c>
      <c r="H65" s="3">
        <v>25000</v>
      </c>
      <c r="I65" s="2">
        <v>44854</v>
      </c>
    </row>
    <row r="66" spans="1:9" x14ac:dyDescent="0.35">
      <c r="A66" s="1">
        <v>106634</v>
      </c>
      <c r="B66" s="1" t="s">
        <v>100</v>
      </c>
      <c r="C66" s="1">
        <v>1220266</v>
      </c>
      <c r="D66" s="1" t="s">
        <v>26</v>
      </c>
      <c r="E66" s="1" t="s">
        <v>9</v>
      </c>
      <c r="F66" s="1" t="s">
        <v>71</v>
      </c>
      <c r="G66" s="2">
        <v>44839</v>
      </c>
      <c r="H66" s="3">
        <v>20000</v>
      </c>
      <c r="I66" s="2">
        <v>44854</v>
      </c>
    </row>
    <row r="67" spans="1:9" x14ac:dyDescent="0.35">
      <c r="A67" s="1">
        <v>106762</v>
      </c>
      <c r="B67" s="1" t="s">
        <v>101</v>
      </c>
      <c r="C67" s="1">
        <v>12201416</v>
      </c>
      <c r="E67" s="1" t="s">
        <v>9</v>
      </c>
      <c r="F67" s="1" t="s">
        <v>27</v>
      </c>
      <c r="G67" s="1" t="s">
        <v>10</v>
      </c>
      <c r="H67" s="3">
        <v>150000</v>
      </c>
      <c r="I67" s="2">
        <v>44910</v>
      </c>
    </row>
    <row r="68" spans="1:9" x14ac:dyDescent="0.35">
      <c r="A68" s="1">
        <v>106793</v>
      </c>
      <c r="B68" s="1" t="s">
        <v>102</v>
      </c>
      <c r="C68" s="1">
        <v>1211490</v>
      </c>
      <c r="D68" s="1" t="s">
        <v>13</v>
      </c>
      <c r="E68" s="1" t="s">
        <v>9</v>
      </c>
      <c r="F68" s="1" t="s">
        <v>14</v>
      </c>
      <c r="G68" s="2">
        <v>44840</v>
      </c>
      <c r="H68" s="3">
        <v>65000</v>
      </c>
      <c r="I68" s="2">
        <v>44854</v>
      </c>
    </row>
    <row r="69" spans="1:9" x14ac:dyDescent="0.35">
      <c r="A69" s="1">
        <v>106848</v>
      </c>
      <c r="B69" s="1" t="s">
        <v>103</v>
      </c>
      <c r="C69" s="1">
        <v>221763</v>
      </c>
      <c r="D69" s="1" t="s">
        <v>16</v>
      </c>
      <c r="E69" s="1" t="s">
        <v>9</v>
      </c>
      <c r="F69" s="1" t="s">
        <v>27</v>
      </c>
      <c r="G69" s="2">
        <v>44841</v>
      </c>
      <c r="H69" s="3">
        <v>5000</v>
      </c>
      <c r="I69" s="2">
        <v>44875</v>
      </c>
    </row>
    <row r="70" spans="1:9" x14ac:dyDescent="0.35">
      <c r="A70" s="1">
        <v>106974</v>
      </c>
      <c r="B70" s="1" t="s">
        <v>104</v>
      </c>
      <c r="C70" s="1">
        <v>3211013</v>
      </c>
      <c r="D70" s="1" t="s">
        <v>67</v>
      </c>
      <c r="E70" s="1" t="s">
        <v>9</v>
      </c>
      <c r="F70" s="1" t="s">
        <v>27</v>
      </c>
      <c r="G70" s="2">
        <v>44894</v>
      </c>
      <c r="H70" s="3">
        <v>17500</v>
      </c>
      <c r="I70" s="2">
        <v>44910</v>
      </c>
    </row>
    <row r="71" spans="1:9" x14ac:dyDescent="0.35">
      <c r="A71" s="1">
        <v>106995</v>
      </c>
      <c r="B71" s="1" t="s">
        <v>105</v>
      </c>
      <c r="C71" s="1">
        <v>3211052</v>
      </c>
      <c r="D71" s="1" t="s">
        <v>26</v>
      </c>
      <c r="E71" s="1" t="s">
        <v>9</v>
      </c>
      <c r="F71" s="1" t="s">
        <v>106</v>
      </c>
      <c r="G71" s="2">
        <v>44841</v>
      </c>
      <c r="H71" s="3">
        <v>50000</v>
      </c>
      <c r="I71" s="2">
        <v>44882</v>
      </c>
    </row>
    <row r="72" spans="1:9" x14ac:dyDescent="0.35">
      <c r="A72" s="1">
        <v>107020</v>
      </c>
      <c r="B72" s="1" t="s">
        <v>107</v>
      </c>
      <c r="C72" s="1">
        <v>3211972</v>
      </c>
      <c r="D72" s="1" t="s">
        <v>13</v>
      </c>
      <c r="E72" s="1" t="s">
        <v>9</v>
      </c>
      <c r="F72" s="1" t="s">
        <v>14</v>
      </c>
      <c r="G72" s="2">
        <v>44834</v>
      </c>
      <c r="H72" s="3">
        <v>50000</v>
      </c>
      <c r="I72" s="2">
        <v>44847</v>
      </c>
    </row>
    <row r="73" spans="1:9" x14ac:dyDescent="0.35">
      <c r="A73" s="1">
        <v>107050</v>
      </c>
      <c r="B73" s="1" t="s">
        <v>108</v>
      </c>
      <c r="C73" s="1">
        <v>3212321</v>
      </c>
      <c r="D73" s="1" t="s">
        <v>13</v>
      </c>
      <c r="E73" s="1" t="s">
        <v>9</v>
      </c>
      <c r="F73" s="1" t="s">
        <v>27</v>
      </c>
      <c r="G73" s="2">
        <v>44699</v>
      </c>
      <c r="H73" s="3">
        <v>18000</v>
      </c>
      <c r="I73" s="2">
        <v>44890</v>
      </c>
    </row>
    <row r="74" spans="1:9" x14ac:dyDescent="0.35">
      <c r="A74" s="1">
        <v>107059</v>
      </c>
      <c r="B74" s="1" t="s">
        <v>109</v>
      </c>
      <c r="C74" s="1">
        <v>3211208</v>
      </c>
      <c r="D74" s="1" t="s">
        <v>13</v>
      </c>
      <c r="E74" s="1" t="s">
        <v>9</v>
      </c>
      <c r="F74" s="1" t="s">
        <v>14</v>
      </c>
      <c r="G74" s="2">
        <v>44713</v>
      </c>
      <c r="H74" s="3">
        <v>55000</v>
      </c>
      <c r="I74" s="2">
        <v>44840</v>
      </c>
    </row>
    <row r="75" spans="1:9" x14ac:dyDescent="0.35">
      <c r="A75" s="1">
        <v>107077</v>
      </c>
      <c r="B75" s="1" t="s">
        <v>110</v>
      </c>
      <c r="C75" s="1">
        <v>3213067</v>
      </c>
      <c r="D75" s="1" t="s">
        <v>13</v>
      </c>
      <c r="E75" s="1" t="s">
        <v>9</v>
      </c>
      <c r="F75" s="1" t="s">
        <v>14</v>
      </c>
      <c r="G75" s="2">
        <v>44685</v>
      </c>
      <c r="H75" s="3">
        <v>175000</v>
      </c>
      <c r="I75" s="2">
        <v>44868</v>
      </c>
    </row>
    <row r="76" spans="1:9" x14ac:dyDescent="0.35">
      <c r="A76" s="1">
        <v>107079</v>
      </c>
      <c r="B76" s="1" t="s">
        <v>111</v>
      </c>
      <c r="C76" s="1">
        <v>3213035</v>
      </c>
      <c r="D76" s="1" t="s">
        <v>112</v>
      </c>
      <c r="E76" s="1" t="s">
        <v>9</v>
      </c>
      <c r="F76" s="1" t="s">
        <v>20</v>
      </c>
      <c r="G76" s="2">
        <v>44827</v>
      </c>
      <c r="H76" s="3">
        <v>225000</v>
      </c>
      <c r="I76" s="2">
        <v>44847</v>
      </c>
    </row>
    <row r="77" spans="1:9" x14ac:dyDescent="0.35">
      <c r="A77" s="1">
        <v>107109</v>
      </c>
      <c r="B77" s="1" t="s">
        <v>113</v>
      </c>
      <c r="C77" s="1">
        <v>11201559</v>
      </c>
      <c r="D77" s="1" t="s">
        <v>13</v>
      </c>
      <c r="E77" s="1" t="s">
        <v>9</v>
      </c>
      <c r="F77" s="1" t="s">
        <v>17</v>
      </c>
      <c r="G77" s="2">
        <v>44784</v>
      </c>
      <c r="H77" s="3">
        <v>22500</v>
      </c>
      <c r="I77" s="2">
        <v>44890</v>
      </c>
    </row>
    <row r="78" spans="1:9" x14ac:dyDescent="0.35">
      <c r="A78" s="1">
        <v>107132</v>
      </c>
      <c r="B78" s="1" t="s">
        <v>114</v>
      </c>
      <c r="C78" s="1">
        <v>421691</v>
      </c>
      <c r="D78" s="1" t="s">
        <v>67</v>
      </c>
      <c r="E78" s="1" t="s">
        <v>9</v>
      </c>
      <c r="F78" s="1" t="s">
        <v>27</v>
      </c>
      <c r="G78" s="2">
        <v>44784</v>
      </c>
      <c r="H78" s="3">
        <v>65000</v>
      </c>
      <c r="I78" s="2">
        <v>44875</v>
      </c>
    </row>
    <row r="79" spans="1:9" x14ac:dyDescent="0.35">
      <c r="A79" s="1">
        <v>107155</v>
      </c>
      <c r="B79" s="1" t="s">
        <v>115</v>
      </c>
      <c r="C79" s="1">
        <v>421861</v>
      </c>
      <c r="D79" s="1" t="s">
        <v>13</v>
      </c>
      <c r="E79" s="1" t="s">
        <v>9</v>
      </c>
      <c r="F79" s="1" t="s">
        <v>20</v>
      </c>
      <c r="G79" s="2">
        <v>44841</v>
      </c>
      <c r="H79" s="3">
        <v>40000</v>
      </c>
      <c r="I79" s="2">
        <v>44890</v>
      </c>
    </row>
    <row r="80" spans="1:9" x14ac:dyDescent="0.35">
      <c r="A80" s="1">
        <v>107167</v>
      </c>
      <c r="B80" s="1" t="s">
        <v>116</v>
      </c>
      <c r="C80" s="1">
        <v>4211720</v>
      </c>
      <c r="D80" s="1" t="s">
        <v>13</v>
      </c>
      <c r="E80" s="1" t="s">
        <v>9</v>
      </c>
      <c r="F80" s="1" t="s">
        <v>20</v>
      </c>
      <c r="G80" s="2">
        <v>44896</v>
      </c>
      <c r="H80" s="3">
        <v>50000</v>
      </c>
      <c r="I80" s="2">
        <v>44910</v>
      </c>
    </row>
    <row r="81" spans="1:9" x14ac:dyDescent="0.35">
      <c r="A81" s="1">
        <v>107174</v>
      </c>
      <c r="B81" s="1" t="s">
        <v>117</v>
      </c>
      <c r="C81" s="1">
        <v>4211606</v>
      </c>
      <c r="D81" s="1" t="s">
        <v>13</v>
      </c>
      <c r="E81" s="1" t="s">
        <v>9</v>
      </c>
      <c r="F81" s="1" t="s">
        <v>68</v>
      </c>
      <c r="G81" s="2">
        <v>44841</v>
      </c>
      <c r="H81" s="3">
        <v>75000</v>
      </c>
      <c r="I81" s="2">
        <v>44890</v>
      </c>
    </row>
    <row r="82" spans="1:9" x14ac:dyDescent="0.35">
      <c r="A82" s="1">
        <v>107241</v>
      </c>
      <c r="B82" s="1" t="s">
        <v>118</v>
      </c>
      <c r="C82" s="1">
        <v>4211285</v>
      </c>
      <c r="D82" s="1" t="s">
        <v>13</v>
      </c>
      <c r="E82" s="1" t="s">
        <v>9</v>
      </c>
      <c r="F82" s="1" t="s">
        <v>14</v>
      </c>
      <c r="G82" s="2">
        <v>44784</v>
      </c>
      <c r="H82" s="3">
        <v>20000</v>
      </c>
      <c r="I82" s="2">
        <v>44875</v>
      </c>
    </row>
    <row r="83" spans="1:9" x14ac:dyDescent="0.35">
      <c r="A83" s="1">
        <v>107249</v>
      </c>
      <c r="B83" s="1" t="s">
        <v>119</v>
      </c>
      <c r="C83" s="1">
        <v>521213</v>
      </c>
      <c r="D83" s="1" t="s">
        <v>13</v>
      </c>
      <c r="E83" s="1" t="s">
        <v>9</v>
      </c>
      <c r="F83" s="1" t="s">
        <v>14</v>
      </c>
      <c r="G83" s="2">
        <v>44813</v>
      </c>
      <c r="H83" s="3">
        <v>150000</v>
      </c>
      <c r="I83" s="2">
        <v>44854</v>
      </c>
    </row>
    <row r="84" spans="1:9" x14ac:dyDescent="0.35">
      <c r="A84" s="1">
        <v>107257</v>
      </c>
      <c r="B84" s="1" t="s">
        <v>120</v>
      </c>
      <c r="C84" s="1">
        <v>4212266</v>
      </c>
      <c r="D84" s="1" t="s">
        <v>13</v>
      </c>
      <c r="E84" s="1" t="s">
        <v>9</v>
      </c>
      <c r="F84" s="1" t="s">
        <v>20</v>
      </c>
      <c r="G84" s="2">
        <v>44855</v>
      </c>
      <c r="H84" s="3">
        <v>15000</v>
      </c>
      <c r="I84" s="2">
        <v>44868</v>
      </c>
    </row>
    <row r="85" spans="1:9" x14ac:dyDescent="0.35">
      <c r="A85" s="1">
        <v>107272</v>
      </c>
      <c r="B85" s="1" t="s">
        <v>121</v>
      </c>
      <c r="C85" s="1">
        <v>521825</v>
      </c>
      <c r="D85" s="1" t="s">
        <v>16</v>
      </c>
      <c r="E85" s="1" t="s">
        <v>9</v>
      </c>
      <c r="F85" s="1" t="s">
        <v>27</v>
      </c>
      <c r="G85" s="2">
        <v>44855</v>
      </c>
      <c r="H85" s="3">
        <v>100000</v>
      </c>
      <c r="I85" s="2">
        <v>44868</v>
      </c>
    </row>
    <row r="86" spans="1:9" x14ac:dyDescent="0.35">
      <c r="A86" s="1">
        <v>107339</v>
      </c>
      <c r="B86" s="1" t="s">
        <v>122</v>
      </c>
      <c r="C86" s="1">
        <v>5212441</v>
      </c>
      <c r="D86" s="1" t="s">
        <v>13</v>
      </c>
      <c r="E86" s="1" t="s">
        <v>9</v>
      </c>
      <c r="F86" s="1" t="s">
        <v>14</v>
      </c>
      <c r="G86" s="2">
        <v>44840</v>
      </c>
      <c r="H86" s="3">
        <v>20000</v>
      </c>
      <c r="I86" s="2">
        <v>44854</v>
      </c>
    </row>
    <row r="87" spans="1:9" x14ac:dyDescent="0.35">
      <c r="A87" s="1">
        <v>107346</v>
      </c>
      <c r="B87" s="1" t="s">
        <v>123</v>
      </c>
      <c r="C87" s="1">
        <v>5212843</v>
      </c>
      <c r="D87" s="1" t="s">
        <v>13</v>
      </c>
      <c r="E87" s="1" t="s">
        <v>9</v>
      </c>
      <c r="F87" s="1" t="s">
        <v>124</v>
      </c>
      <c r="G87" s="2">
        <v>44838</v>
      </c>
      <c r="H87" s="3">
        <v>19999</v>
      </c>
      <c r="I87" s="2">
        <v>44854</v>
      </c>
    </row>
    <row r="88" spans="1:9" x14ac:dyDescent="0.35">
      <c r="A88" s="1">
        <v>107394</v>
      </c>
      <c r="B88" s="1" t="s">
        <v>125</v>
      </c>
      <c r="C88" s="1">
        <v>621236</v>
      </c>
      <c r="D88" s="1" t="s">
        <v>13</v>
      </c>
      <c r="E88" s="1" t="s">
        <v>9</v>
      </c>
      <c r="F88" s="1" t="s">
        <v>20</v>
      </c>
      <c r="G88" s="1" t="s">
        <v>10</v>
      </c>
      <c r="H88" s="3">
        <v>7000</v>
      </c>
      <c r="I88" s="2">
        <v>44910</v>
      </c>
    </row>
    <row r="89" spans="1:9" x14ac:dyDescent="0.35">
      <c r="A89" s="1">
        <v>107401</v>
      </c>
      <c r="B89" s="1" t="s">
        <v>126</v>
      </c>
      <c r="C89" s="1">
        <v>621512</v>
      </c>
      <c r="D89" s="1" t="s">
        <v>13</v>
      </c>
      <c r="E89" s="1" t="s">
        <v>9</v>
      </c>
      <c r="F89" s="1" t="s">
        <v>27</v>
      </c>
      <c r="G89" s="2">
        <v>44699</v>
      </c>
      <c r="H89" s="3">
        <v>15000</v>
      </c>
      <c r="I89" s="2">
        <v>44910</v>
      </c>
    </row>
    <row r="90" spans="1:9" x14ac:dyDescent="0.35">
      <c r="A90" s="1">
        <v>107422</v>
      </c>
      <c r="B90" s="1" t="s">
        <v>127</v>
      </c>
      <c r="C90" s="1">
        <v>621130</v>
      </c>
      <c r="D90" s="1" t="s">
        <v>13</v>
      </c>
      <c r="E90" s="1" t="s">
        <v>9</v>
      </c>
      <c r="F90" s="1" t="s">
        <v>14</v>
      </c>
      <c r="G90" s="2">
        <v>44862</v>
      </c>
      <c r="H90" s="3">
        <v>80000</v>
      </c>
      <c r="I90" s="2">
        <v>44910</v>
      </c>
    </row>
    <row r="91" spans="1:9" x14ac:dyDescent="0.35">
      <c r="A91" s="1">
        <v>107430</v>
      </c>
      <c r="B91" s="1" t="s">
        <v>128</v>
      </c>
      <c r="C91" s="1">
        <v>6211441</v>
      </c>
      <c r="D91" s="1" t="s">
        <v>13</v>
      </c>
      <c r="E91" s="1" t="s">
        <v>9</v>
      </c>
      <c r="F91" s="1" t="s">
        <v>27</v>
      </c>
      <c r="G91" s="2">
        <v>44853</v>
      </c>
      <c r="H91" s="3">
        <v>62500</v>
      </c>
      <c r="I91" s="2">
        <v>44847</v>
      </c>
    </row>
    <row r="92" spans="1:9" x14ac:dyDescent="0.35">
      <c r="A92" s="1">
        <v>107431</v>
      </c>
      <c r="B92" s="1" t="s">
        <v>129</v>
      </c>
      <c r="C92" s="1">
        <v>6211336</v>
      </c>
      <c r="D92" s="1" t="s">
        <v>13</v>
      </c>
      <c r="E92" s="1" t="s">
        <v>9</v>
      </c>
      <c r="F92" s="1" t="s">
        <v>20</v>
      </c>
      <c r="G92" s="2">
        <v>44841</v>
      </c>
      <c r="H92" s="3">
        <v>75000</v>
      </c>
      <c r="I92" s="2">
        <v>44875</v>
      </c>
    </row>
    <row r="93" spans="1:9" x14ac:dyDescent="0.35">
      <c r="A93" s="1">
        <v>107455</v>
      </c>
      <c r="B93" s="1" t="s">
        <v>130</v>
      </c>
      <c r="C93" s="1">
        <v>6211824</v>
      </c>
      <c r="D93" s="1" t="s">
        <v>13</v>
      </c>
      <c r="E93" s="1" t="s">
        <v>9</v>
      </c>
      <c r="F93" s="1" t="s">
        <v>14</v>
      </c>
      <c r="G93" s="2">
        <v>44869</v>
      </c>
      <c r="H93" s="3">
        <v>30000</v>
      </c>
      <c r="I93" s="2">
        <v>44890</v>
      </c>
    </row>
    <row r="94" spans="1:9" x14ac:dyDescent="0.35">
      <c r="A94" s="1" t="s">
        <v>131</v>
      </c>
      <c r="B94" s="1" t="s">
        <v>132</v>
      </c>
      <c r="C94" s="1">
        <v>6212618</v>
      </c>
      <c r="D94" s="1" t="s">
        <v>67</v>
      </c>
      <c r="E94" s="1" t="s">
        <v>9</v>
      </c>
      <c r="F94" s="1" t="s">
        <v>27</v>
      </c>
      <c r="G94" s="2">
        <v>44896</v>
      </c>
      <c r="H94" s="3">
        <v>75000</v>
      </c>
      <c r="I94" s="2">
        <v>44910</v>
      </c>
    </row>
    <row r="95" spans="1:9" x14ac:dyDescent="0.35">
      <c r="A95" s="1">
        <v>107470</v>
      </c>
      <c r="B95" s="1" t="s">
        <v>133</v>
      </c>
      <c r="C95" s="1">
        <v>6212242</v>
      </c>
      <c r="D95" s="1" t="s">
        <v>26</v>
      </c>
      <c r="E95" s="1" t="s">
        <v>9</v>
      </c>
      <c r="F95" s="1" t="s">
        <v>134</v>
      </c>
      <c r="G95" s="2">
        <v>44834</v>
      </c>
      <c r="H95" s="3">
        <v>20000</v>
      </c>
      <c r="I95" s="2">
        <v>44840</v>
      </c>
    </row>
    <row r="96" spans="1:9" x14ac:dyDescent="0.35">
      <c r="A96" s="1">
        <v>107476</v>
      </c>
      <c r="B96" s="1" t="s">
        <v>135</v>
      </c>
      <c r="C96" s="1">
        <v>6212469</v>
      </c>
      <c r="D96" s="1" t="s">
        <v>13</v>
      </c>
      <c r="E96" s="1" t="s">
        <v>9</v>
      </c>
      <c r="F96" s="1" t="s">
        <v>14</v>
      </c>
      <c r="G96" s="2">
        <v>44852</v>
      </c>
      <c r="H96" s="3">
        <v>110000</v>
      </c>
      <c r="I96" s="2">
        <v>44868</v>
      </c>
    </row>
    <row r="97" spans="1:9" x14ac:dyDescent="0.35">
      <c r="A97" s="1">
        <v>107479</v>
      </c>
      <c r="B97" s="1" t="s">
        <v>136</v>
      </c>
      <c r="C97" s="1">
        <v>6211763</v>
      </c>
      <c r="D97" s="1" t="s">
        <v>13</v>
      </c>
      <c r="E97" s="1" t="s">
        <v>9</v>
      </c>
      <c r="F97" s="1" t="s">
        <v>14</v>
      </c>
      <c r="G97" s="2">
        <v>44869</v>
      </c>
      <c r="H97" s="3">
        <v>112500</v>
      </c>
      <c r="I97" s="2">
        <v>44890</v>
      </c>
    </row>
    <row r="98" spans="1:9" x14ac:dyDescent="0.35">
      <c r="A98" s="1">
        <v>107514</v>
      </c>
      <c r="B98" s="1" t="s">
        <v>137</v>
      </c>
      <c r="C98" s="1">
        <v>721526</v>
      </c>
      <c r="D98" s="1" t="s">
        <v>13</v>
      </c>
      <c r="E98" s="1" t="s">
        <v>9</v>
      </c>
      <c r="F98" s="1" t="s">
        <v>20</v>
      </c>
      <c r="G98" s="2">
        <v>44875</v>
      </c>
      <c r="H98" s="3">
        <v>50000</v>
      </c>
      <c r="I98" s="2">
        <v>44875</v>
      </c>
    </row>
    <row r="99" spans="1:9" x14ac:dyDescent="0.35">
      <c r="A99" s="1">
        <v>107526</v>
      </c>
      <c r="B99" s="1" t="s">
        <v>138</v>
      </c>
      <c r="C99" s="1">
        <v>72153</v>
      </c>
      <c r="D99" s="1" t="s">
        <v>13</v>
      </c>
      <c r="E99" s="1" t="s">
        <v>9</v>
      </c>
      <c r="F99" s="1" t="s">
        <v>27</v>
      </c>
      <c r="G99" s="2">
        <v>44836</v>
      </c>
      <c r="H99" s="3">
        <v>20000</v>
      </c>
      <c r="I99" s="2">
        <v>44840</v>
      </c>
    </row>
    <row r="100" spans="1:9" x14ac:dyDescent="0.35">
      <c r="A100" s="1">
        <v>107534</v>
      </c>
      <c r="B100" s="1" t="s">
        <v>139</v>
      </c>
      <c r="C100" s="1">
        <v>721714</v>
      </c>
      <c r="D100" s="1" t="s">
        <v>67</v>
      </c>
      <c r="E100" s="1" t="s">
        <v>9</v>
      </c>
      <c r="F100" s="1" t="s">
        <v>27</v>
      </c>
      <c r="G100" s="2">
        <v>44840</v>
      </c>
      <c r="H100" s="3">
        <v>250000</v>
      </c>
      <c r="I100" s="2">
        <v>44854</v>
      </c>
    </row>
    <row r="101" spans="1:9" x14ac:dyDescent="0.35">
      <c r="A101" s="1">
        <v>107557</v>
      </c>
      <c r="B101" s="1" t="s">
        <v>140</v>
      </c>
      <c r="C101" s="1">
        <v>7211655</v>
      </c>
      <c r="D101" s="1" t="s">
        <v>13</v>
      </c>
      <c r="E101" s="1" t="s">
        <v>9</v>
      </c>
      <c r="F101" s="1" t="s">
        <v>20</v>
      </c>
      <c r="G101" s="2">
        <v>44853</v>
      </c>
      <c r="H101" s="3">
        <v>200000</v>
      </c>
      <c r="I101" s="2">
        <v>44847</v>
      </c>
    </row>
    <row r="102" spans="1:9" x14ac:dyDescent="0.35">
      <c r="A102" s="1">
        <v>107560</v>
      </c>
      <c r="B102" s="1" t="s">
        <v>141</v>
      </c>
      <c r="C102" s="1">
        <v>112048</v>
      </c>
      <c r="D102" s="1" t="s">
        <v>16</v>
      </c>
      <c r="E102" s="1" t="s">
        <v>9</v>
      </c>
      <c r="F102" s="1" t="s">
        <v>27</v>
      </c>
      <c r="G102" s="2">
        <v>44866</v>
      </c>
      <c r="H102" s="3">
        <v>16000</v>
      </c>
      <c r="I102" s="2">
        <v>44882</v>
      </c>
    </row>
    <row r="103" spans="1:9" x14ac:dyDescent="0.35">
      <c r="A103" s="1">
        <v>107602</v>
      </c>
      <c r="B103" s="1" t="s">
        <v>142</v>
      </c>
      <c r="C103" s="1">
        <v>7212000</v>
      </c>
      <c r="D103" s="1" t="s">
        <v>47</v>
      </c>
      <c r="E103" s="1" t="s">
        <v>9</v>
      </c>
      <c r="F103" s="1" t="s">
        <v>143</v>
      </c>
      <c r="G103" s="1" t="s">
        <v>10</v>
      </c>
      <c r="H103" s="3">
        <v>125000</v>
      </c>
      <c r="I103" s="2">
        <v>44868</v>
      </c>
    </row>
    <row r="104" spans="1:9" x14ac:dyDescent="0.35">
      <c r="A104" s="1">
        <v>107640</v>
      </c>
      <c r="B104" s="1" t="s">
        <v>144</v>
      </c>
      <c r="C104" s="1">
        <v>7211740</v>
      </c>
      <c r="D104" s="1" t="s">
        <v>13</v>
      </c>
      <c r="E104" s="1" t="s">
        <v>9</v>
      </c>
      <c r="F104" s="1" t="s">
        <v>20</v>
      </c>
      <c r="G104" s="2">
        <v>44903</v>
      </c>
      <c r="H104" s="3">
        <v>115000</v>
      </c>
      <c r="I104" s="2">
        <v>44910</v>
      </c>
    </row>
    <row r="105" spans="1:9" x14ac:dyDescent="0.35">
      <c r="A105" s="1">
        <v>107658</v>
      </c>
      <c r="B105" s="1" t="s">
        <v>145</v>
      </c>
      <c r="C105" s="1">
        <v>8211184</v>
      </c>
      <c r="D105" s="1" t="s">
        <v>13</v>
      </c>
      <c r="E105" s="1" t="s">
        <v>9</v>
      </c>
      <c r="F105" s="1" t="s">
        <v>14</v>
      </c>
      <c r="G105" s="2">
        <v>44840</v>
      </c>
      <c r="H105" s="3">
        <v>80000</v>
      </c>
      <c r="I105" s="2">
        <v>44854</v>
      </c>
    </row>
    <row r="106" spans="1:9" x14ac:dyDescent="0.35">
      <c r="A106" s="1">
        <v>107671</v>
      </c>
      <c r="B106" s="1" t="s">
        <v>146</v>
      </c>
      <c r="C106" s="1">
        <v>8211255</v>
      </c>
      <c r="D106" s="1" t="s">
        <v>13</v>
      </c>
      <c r="E106" s="1" t="s">
        <v>9</v>
      </c>
      <c r="F106" s="1" t="s">
        <v>14</v>
      </c>
      <c r="G106" s="2">
        <v>44880</v>
      </c>
      <c r="H106" s="3">
        <v>135000</v>
      </c>
      <c r="I106" s="2">
        <v>44890</v>
      </c>
    </row>
    <row r="107" spans="1:9" x14ac:dyDescent="0.35">
      <c r="A107" s="1">
        <v>107675</v>
      </c>
      <c r="B107" s="1" t="s">
        <v>147</v>
      </c>
      <c r="C107" s="1">
        <v>8211740</v>
      </c>
      <c r="D107" s="1" t="s">
        <v>13</v>
      </c>
      <c r="E107" s="1" t="s">
        <v>9</v>
      </c>
      <c r="F107" s="1" t="s">
        <v>14</v>
      </c>
      <c r="G107" s="2">
        <v>44841</v>
      </c>
      <c r="H107" s="3">
        <v>35000</v>
      </c>
      <c r="I107" s="2">
        <v>44875</v>
      </c>
    </row>
    <row r="108" spans="1:9" x14ac:dyDescent="0.35">
      <c r="A108" s="1">
        <v>107723</v>
      </c>
      <c r="B108" s="1" t="s">
        <v>148</v>
      </c>
      <c r="C108" s="1">
        <v>8212816</v>
      </c>
      <c r="D108" s="1" t="s">
        <v>13</v>
      </c>
      <c r="E108" s="1" t="s">
        <v>9</v>
      </c>
      <c r="F108" s="1" t="s">
        <v>14</v>
      </c>
      <c r="G108" s="2">
        <v>44838</v>
      </c>
      <c r="H108" s="3">
        <v>100000</v>
      </c>
      <c r="I108" s="2">
        <v>44854</v>
      </c>
    </row>
    <row r="109" spans="1:9" x14ac:dyDescent="0.35">
      <c r="A109" s="1">
        <v>107761</v>
      </c>
      <c r="B109" s="1" t="s">
        <v>149</v>
      </c>
      <c r="C109" s="1">
        <v>921462</v>
      </c>
      <c r="D109" s="1" t="s">
        <v>13</v>
      </c>
      <c r="E109" s="1" t="s">
        <v>9</v>
      </c>
      <c r="F109" s="1" t="s">
        <v>20</v>
      </c>
      <c r="G109" s="2">
        <v>44880</v>
      </c>
      <c r="H109" s="3">
        <v>15000</v>
      </c>
      <c r="I109" s="2">
        <v>44890</v>
      </c>
    </row>
    <row r="110" spans="1:9" x14ac:dyDescent="0.35">
      <c r="A110" s="1">
        <v>107763</v>
      </c>
      <c r="B110" s="1" t="s">
        <v>150</v>
      </c>
      <c r="C110" s="1">
        <v>8212809</v>
      </c>
      <c r="D110" s="1" t="s">
        <v>16</v>
      </c>
      <c r="E110" s="1" t="s">
        <v>9</v>
      </c>
      <c r="F110" s="1" t="s">
        <v>27</v>
      </c>
      <c r="G110" s="2">
        <v>44854</v>
      </c>
      <c r="H110" s="3">
        <v>16000</v>
      </c>
      <c r="I110" s="2">
        <v>44868</v>
      </c>
    </row>
    <row r="111" spans="1:9" x14ac:dyDescent="0.35">
      <c r="A111" s="1">
        <v>107774</v>
      </c>
      <c r="B111" s="1" t="s">
        <v>151</v>
      </c>
      <c r="C111" s="1">
        <v>9211058</v>
      </c>
      <c r="D111" s="1" t="s">
        <v>13</v>
      </c>
      <c r="E111" s="1" t="s">
        <v>9</v>
      </c>
      <c r="F111" s="1" t="s">
        <v>14</v>
      </c>
      <c r="G111" s="2">
        <v>44869</v>
      </c>
      <c r="H111" s="3">
        <v>70000</v>
      </c>
      <c r="I111" s="2">
        <v>44896</v>
      </c>
    </row>
    <row r="112" spans="1:9" x14ac:dyDescent="0.35">
      <c r="A112" s="1">
        <v>107775</v>
      </c>
      <c r="B112" s="1" t="s">
        <v>152</v>
      </c>
      <c r="C112" s="1">
        <v>921379</v>
      </c>
      <c r="D112" s="1" t="s">
        <v>40</v>
      </c>
      <c r="E112" s="1" t="s">
        <v>9</v>
      </c>
      <c r="F112" s="1" t="s">
        <v>153</v>
      </c>
      <c r="G112" s="2">
        <v>44840</v>
      </c>
      <c r="H112" s="3">
        <v>15000</v>
      </c>
      <c r="I112" s="2">
        <v>44854</v>
      </c>
    </row>
    <row r="113" spans="1:9" x14ac:dyDescent="0.35">
      <c r="A113" s="1">
        <v>107796</v>
      </c>
      <c r="B113" s="1" t="s">
        <v>154</v>
      </c>
      <c r="C113" s="1">
        <v>9212</v>
      </c>
      <c r="D113" s="1" t="s">
        <v>16</v>
      </c>
      <c r="E113" s="1" t="s">
        <v>9</v>
      </c>
      <c r="F113" s="1" t="s">
        <v>27</v>
      </c>
      <c r="G113" s="2">
        <v>44827</v>
      </c>
      <c r="H113" s="3">
        <v>100000</v>
      </c>
      <c r="I113" s="2">
        <v>44840</v>
      </c>
    </row>
    <row r="114" spans="1:9" x14ac:dyDescent="0.35">
      <c r="A114" s="1">
        <v>107880</v>
      </c>
      <c r="B114" s="1" t="s">
        <v>155</v>
      </c>
      <c r="C114" s="1">
        <v>10211327</v>
      </c>
      <c r="D114" s="1" t="s">
        <v>156</v>
      </c>
      <c r="E114" s="1" t="s">
        <v>9</v>
      </c>
      <c r="F114" s="1" t="s">
        <v>27</v>
      </c>
      <c r="G114" s="2">
        <v>44834</v>
      </c>
      <c r="H114" s="3">
        <v>22500</v>
      </c>
      <c r="I114" s="2">
        <v>44840</v>
      </c>
    </row>
    <row r="115" spans="1:9" x14ac:dyDescent="0.35">
      <c r="A115" s="1">
        <v>107913</v>
      </c>
      <c r="B115" s="1" t="s">
        <v>157</v>
      </c>
      <c r="C115" s="1">
        <v>10212183</v>
      </c>
      <c r="D115" s="1" t="s">
        <v>67</v>
      </c>
      <c r="E115" s="1" t="s">
        <v>9</v>
      </c>
      <c r="F115" s="1" t="s">
        <v>158</v>
      </c>
      <c r="G115" s="2">
        <v>44873</v>
      </c>
      <c r="H115" s="3">
        <v>235000</v>
      </c>
      <c r="I115" s="2">
        <v>44890</v>
      </c>
    </row>
    <row r="116" spans="1:9" x14ac:dyDescent="0.35">
      <c r="A116" s="1">
        <v>107940</v>
      </c>
      <c r="B116" s="1" t="s">
        <v>159</v>
      </c>
      <c r="C116" s="1">
        <v>10211472</v>
      </c>
      <c r="D116" s="1" t="s">
        <v>16</v>
      </c>
      <c r="E116" s="1" t="s">
        <v>9</v>
      </c>
      <c r="F116" s="1" t="s">
        <v>27</v>
      </c>
      <c r="G116" s="2">
        <v>44854</v>
      </c>
      <c r="H116" s="3">
        <v>450000</v>
      </c>
      <c r="I116" s="2">
        <v>44868</v>
      </c>
    </row>
    <row r="117" spans="1:9" x14ac:dyDescent="0.35">
      <c r="A117" s="1">
        <v>107953</v>
      </c>
      <c r="B117" s="1" t="s">
        <v>160</v>
      </c>
      <c r="C117" s="1">
        <v>10211612</v>
      </c>
      <c r="D117" s="1" t="s">
        <v>13</v>
      </c>
      <c r="E117" s="1" t="s">
        <v>9</v>
      </c>
      <c r="F117" s="1" t="s">
        <v>20</v>
      </c>
      <c r="G117" s="2">
        <v>44866</v>
      </c>
      <c r="H117" s="3">
        <v>40000</v>
      </c>
      <c r="I117" s="2">
        <v>44875</v>
      </c>
    </row>
    <row r="118" spans="1:9" x14ac:dyDescent="0.35">
      <c r="A118" s="1">
        <v>107966</v>
      </c>
      <c r="B118" s="1" t="s">
        <v>161</v>
      </c>
      <c r="C118" s="1">
        <v>10212315</v>
      </c>
      <c r="D118" s="1" t="s">
        <v>26</v>
      </c>
      <c r="E118" s="1" t="s">
        <v>9</v>
      </c>
      <c r="F118" s="1" t="s">
        <v>106</v>
      </c>
      <c r="G118" s="2">
        <v>44841</v>
      </c>
      <c r="H118" s="3">
        <v>35000</v>
      </c>
      <c r="I118" s="2">
        <v>44910</v>
      </c>
    </row>
    <row r="119" spans="1:9" x14ac:dyDescent="0.35">
      <c r="A119" s="1">
        <v>107979</v>
      </c>
      <c r="B119" s="1" t="s">
        <v>162</v>
      </c>
      <c r="C119" s="1">
        <v>1121751</v>
      </c>
      <c r="D119" s="1" t="s">
        <v>26</v>
      </c>
      <c r="E119" s="1" t="s">
        <v>9</v>
      </c>
      <c r="F119" s="1" t="s">
        <v>134</v>
      </c>
      <c r="G119" s="2">
        <v>44861</v>
      </c>
      <c r="H119" s="3">
        <v>60000</v>
      </c>
      <c r="I119" s="2">
        <v>44875</v>
      </c>
    </row>
    <row r="120" spans="1:9" x14ac:dyDescent="0.35">
      <c r="A120" s="1">
        <v>108004</v>
      </c>
      <c r="B120" s="1" t="s">
        <v>163</v>
      </c>
      <c r="C120" s="1">
        <v>11211464</v>
      </c>
      <c r="D120" s="1" t="s">
        <v>13</v>
      </c>
      <c r="E120" s="1" t="s">
        <v>9</v>
      </c>
      <c r="F120" s="1" t="s">
        <v>158</v>
      </c>
      <c r="G120" s="2">
        <v>44862</v>
      </c>
      <c r="H120" s="3">
        <v>30000</v>
      </c>
      <c r="I120" s="2">
        <v>44890</v>
      </c>
    </row>
    <row r="121" spans="1:9" x14ac:dyDescent="0.35">
      <c r="A121" s="1">
        <v>108061</v>
      </c>
      <c r="B121" s="1" t="s">
        <v>164</v>
      </c>
      <c r="C121" s="1">
        <v>11212713</v>
      </c>
      <c r="D121" s="1" t="s">
        <v>26</v>
      </c>
      <c r="E121" s="1" t="s">
        <v>9</v>
      </c>
      <c r="F121" s="1" t="s">
        <v>52</v>
      </c>
      <c r="G121" s="2">
        <v>44834</v>
      </c>
      <c r="H121" s="3">
        <v>5625</v>
      </c>
      <c r="I121" s="2">
        <v>44854</v>
      </c>
    </row>
    <row r="122" spans="1:9" x14ac:dyDescent="0.35">
      <c r="A122" s="1">
        <v>108076</v>
      </c>
      <c r="B122" s="1" t="s">
        <v>165</v>
      </c>
      <c r="C122" s="1">
        <v>11212374</v>
      </c>
      <c r="D122" s="1" t="s">
        <v>16</v>
      </c>
      <c r="E122" s="1" t="s">
        <v>9</v>
      </c>
      <c r="F122" s="1" t="s">
        <v>27</v>
      </c>
      <c r="G122" s="2">
        <v>44882</v>
      </c>
      <c r="H122" s="3">
        <v>45000</v>
      </c>
      <c r="I122" s="2">
        <v>44896</v>
      </c>
    </row>
    <row r="123" spans="1:9" x14ac:dyDescent="0.35">
      <c r="A123" s="1">
        <v>108082</v>
      </c>
      <c r="B123" s="1" t="s">
        <v>166</v>
      </c>
      <c r="C123" s="1">
        <v>1221365</v>
      </c>
      <c r="D123" s="1" t="s">
        <v>13</v>
      </c>
      <c r="E123" s="1" t="s">
        <v>9</v>
      </c>
      <c r="F123" s="1" t="s">
        <v>20</v>
      </c>
      <c r="G123" s="2">
        <v>44845</v>
      </c>
      <c r="H123" s="3">
        <v>20000</v>
      </c>
      <c r="I123" s="2">
        <v>44854</v>
      </c>
    </row>
    <row r="124" spans="1:9" x14ac:dyDescent="0.35">
      <c r="A124" s="1">
        <v>108085</v>
      </c>
      <c r="B124" s="1" t="s">
        <v>167</v>
      </c>
      <c r="C124" s="1">
        <v>1221397</v>
      </c>
      <c r="E124" s="1" t="s">
        <v>9</v>
      </c>
      <c r="F124" s="1" t="s">
        <v>27</v>
      </c>
      <c r="G124" s="2">
        <v>44867</v>
      </c>
      <c r="H124" s="3">
        <v>50000</v>
      </c>
      <c r="I124" s="2">
        <v>44882</v>
      </c>
    </row>
    <row r="125" spans="1:9" x14ac:dyDescent="0.35">
      <c r="A125" s="1">
        <v>108147</v>
      </c>
      <c r="B125" s="1" t="s">
        <v>168</v>
      </c>
      <c r="C125" s="1">
        <v>12211952</v>
      </c>
      <c r="D125" s="1" t="s">
        <v>13</v>
      </c>
      <c r="E125" s="1" t="s">
        <v>9</v>
      </c>
      <c r="F125" s="1" t="s">
        <v>27</v>
      </c>
      <c r="G125" s="2">
        <v>44903</v>
      </c>
      <c r="H125" s="3">
        <v>60000</v>
      </c>
      <c r="I125" s="2">
        <v>44910</v>
      </c>
    </row>
    <row r="126" spans="1:9" x14ac:dyDescent="0.35">
      <c r="A126" s="1">
        <v>108148</v>
      </c>
      <c r="B126" s="1" t="s">
        <v>169</v>
      </c>
      <c r="C126" s="1">
        <v>12272</v>
      </c>
      <c r="D126" s="1" t="s">
        <v>13</v>
      </c>
      <c r="E126" s="1" t="s">
        <v>9</v>
      </c>
      <c r="F126" s="1" t="s">
        <v>20</v>
      </c>
      <c r="G126" s="2">
        <v>44869</v>
      </c>
      <c r="H126" s="3">
        <v>6440</v>
      </c>
      <c r="I126" s="2">
        <v>44890</v>
      </c>
    </row>
    <row r="127" spans="1:9" x14ac:dyDescent="0.35">
      <c r="A127" s="1">
        <v>108201</v>
      </c>
      <c r="B127" s="1" t="s">
        <v>170</v>
      </c>
      <c r="C127" s="1">
        <v>1221017</v>
      </c>
      <c r="D127" s="1" t="s">
        <v>13</v>
      </c>
      <c r="E127" s="1" t="s">
        <v>9</v>
      </c>
      <c r="F127" s="1" t="s">
        <v>14</v>
      </c>
      <c r="G127" s="2">
        <v>44887</v>
      </c>
      <c r="H127" s="3">
        <v>200000</v>
      </c>
      <c r="I127" s="2">
        <v>44903</v>
      </c>
    </row>
    <row r="128" spans="1:9" x14ac:dyDescent="0.35">
      <c r="A128" s="1">
        <v>108506</v>
      </c>
      <c r="B128" s="1" t="s">
        <v>171</v>
      </c>
      <c r="C128" s="1">
        <v>422691</v>
      </c>
      <c r="D128" s="1" t="s">
        <v>13</v>
      </c>
      <c r="E128" s="1" t="s">
        <v>9</v>
      </c>
      <c r="F128" s="1" t="s">
        <v>172</v>
      </c>
      <c r="G128" s="2">
        <v>44770</v>
      </c>
      <c r="H128" s="3">
        <v>10000</v>
      </c>
      <c r="I128" s="2">
        <v>44854</v>
      </c>
    </row>
    <row r="130" spans="6:8" x14ac:dyDescent="0.35">
      <c r="F130" s="6" t="s">
        <v>176</v>
      </c>
      <c r="G130" s="6"/>
      <c r="H130" s="7">
        <f>SUM(H2:H129)</f>
        <v>7972592.29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F13" sqref="F13"/>
    </sheetView>
  </sheetViews>
  <sheetFormatPr defaultRowHeight="14.5" x14ac:dyDescent="0.35"/>
  <cols>
    <col min="1" max="1" width="9.453125" style="14" bestFit="1" customWidth="1"/>
    <col min="2" max="2" width="20.54296875" style="14" bestFit="1" customWidth="1"/>
    <col min="3" max="3" width="12.81640625" style="14" bestFit="1" customWidth="1"/>
    <col min="4" max="4" width="16.7265625" style="14" bestFit="1" customWidth="1"/>
    <col min="5" max="5" width="14" style="14" bestFit="1" customWidth="1"/>
    <col min="6" max="6" width="32.453125" style="14" bestFit="1" customWidth="1"/>
    <col min="7" max="7" width="13.7265625" style="14" bestFit="1" customWidth="1"/>
    <col min="8" max="8" width="14.453125" style="14" bestFit="1" customWidth="1"/>
    <col min="9" max="9" width="10.7265625" style="14" bestFit="1" customWidth="1"/>
    <col min="10" max="10" width="20.54296875" style="14" bestFit="1" customWidth="1"/>
    <col min="11" max="16384" width="8.7265625" style="14"/>
  </cols>
  <sheetData>
    <row r="1" spans="1:10" x14ac:dyDescent="0.35">
      <c r="A1" s="12" t="s">
        <v>1</v>
      </c>
      <c r="B1" s="12" t="s">
        <v>2</v>
      </c>
      <c r="C1" s="12" t="s">
        <v>3</v>
      </c>
      <c r="D1" s="12" t="s">
        <v>4</v>
      </c>
      <c r="E1" s="12" t="s">
        <v>0</v>
      </c>
      <c r="F1" s="12" t="s">
        <v>5</v>
      </c>
      <c r="G1" s="12" t="s">
        <v>6</v>
      </c>
      <c r="H1" s="13" t="s">
        <v>7</v>
      </c>
      <c r="I1" s="12" t="s">
        <v>8</v>
      </c>
      <c r="J1" s="12" t="s">
        <v>175</v>
      </c>
    </row>
    <row r="2" spans="1:10" x14ac:dyDescent="0.35">
      <c r="A2" s="15">
        <v>99057</v>
      </c>
      <c r="B2" s="15" t="s">
        <v>200</v>
      </c>
      <c r="C2" s="15" t="s">
        <v>201</v>
      </c>
      <c r="D2" s="15" t="s">
        <v>16</v>
      </c>
      <c r="E2" s="15" t="s">
        <v>178</v>
      </c>
      <c r="F2" s="15" t="s">
        <v>177</v>
      </c>
      <c r="G2" s="16">
        <v>44866</v>
      </c>
      <c r="H2" s="17">
        <v>15000</v>
      </c>
      <c r="I2" s="16">
        <v>44882</v>
      </c>
      <c r="J2" s="18"/>
    </row>
    <row r="3" spans="1:10" x14ac:dyDescent="0.35">
      <c r="A3" s="15">
        <v>99663</v>
      </c>
      <c r="B3" s="15" t="s">
        <v>202</v>
      </c>
      <c r="C3" s="15">
        <v>11192078</v>
      </c>
      <c r="D3" s="15" t="s">
        <v>16</v>
      </c>
      <c r="E3" s="15" t="s">
        <v>178</v>
      </c>
      <c r="F3" s="15" t="s">
        <v>177</v>
      </c>
      <c r="G3" s="16">
        <v>44868</v>
      </c>
      <c r="H3" s="17">
        <v>7500</v>
      </c>
      <c r="I3" s="16">
        <v>44868</v>
      </c>
      <c r="J3" s="18"/>
    </row>
    <row r="4" spans="1:10" x14ac:dyDescent="0.35">
      <c r="A4" s="15">
        <v>101188</v>
      </c>
      <c r="B4" s="15" t="s">
        <v>180</v>
      </c>
      <c r="C4" s="15">
        <v>200702197</v>
      </c>
      <c r="D4" s="15" t="s">
        <v>16</v>
      </c>
      <c r="E4" s="15" t="s">
        <v>181</v>
      </c>
      <c r="F4" s="15" t="s">
        <v>177</v>
      </c>
      <c r="G4" s="16">
        <v>44811</v>
      </c>
      <c r="H4" s="17">
        <v>115000</v>
      </c>
      <c r="I4" s="16">
        <v>44826</v>
      </c>
      <c r="J4" s="18"/>
    </row>
    <row r="5" spans="1:10" x14ac:dyDescent="0.35">
      <c r="A5" s="15">
        <v>101204</v>
      </c>
      <c r="B5" s="15" t="s">
        <v>203</v>
      </c>
      <c r="C5" s="15" t="s">
        <v>204</v>
      </c>
      <c r="D5" s="15" t="s">
        <v>40</v>
      </c>
      <c r="E5" s="15" t="s">
        <v>205</v>
      </c>
      <c r="F5" s="15" t="s">
        <v>177</v>
      </c>
      <c r="G5" s="16">
        <v>44852</v>
      </c>
      <c r="H5" s="17">
        <v>99000</v>
      </c>
      <c r="I5" s="16">
        <v>44868</v>
      </c>
      <c r="J5" s="18"/>
    </row>
    <row r="6" spans="1:10" x14ac:dyDescent="0.35">
      <c r="A6" s="15">
        <v>102190</v>
      </c>
      <c r="B6" s="15" t="s">
        <v>206</v>
      </c>
      <c r="C6" s="15">
        <v>3211315</v>
      </c>
      <c r="D6" s="15" t="s">
        <v>16</v>
      </c>
      <c r="E6" s="15" t="s">
        <v>182</v>
      </c>
      <c r="F6" s="15" t="s">
        <v>177</v>
      </c>
      <c r="G6" s="16">
        <v>44867</v>
      </c>
      <c r="H6" s="17">
        <v>13000</v>
      </c>
      <c r="I6" s="16">
        <v>44882</v>
      </c>
      <c r="J6" s="18"/>
    </row>
    <row r="7" spans="1:10" x14ac:dyDescent="0.35">
      <c r="A7" s="15">
        <v>102300</v>
      </c>
      <c r="B7" s="15" t="s">
        <v>207</v>
      </c>
      <c r="C7" s="15" t="s">
        <v>208</v>
      </c>
      <c r="D7" s="15" t="s">
        <v>40</v>
      </c>
      <c r="E7" s="15" t="s">
        <v>190</v>
      </c>
      <c r="F7" s="15" t="s">
        <v>177</v>
      </c>
      <c r="G7" s="16">
        <v>44840</v>
      </c>
      <c r="H7" s="17">
        <v>45000</v>
      </c>
      <c r="I7" s="16">
        <v>44861</v>
      </c>
      <c r="J7" s="18"/>
    </row>
    <row r="8" spans="1:10" x14ac:dyDescent="0.35">
      <c r="A8" s="15">
        <v>104212</v>
      </c>
      <c r="B8" s="15" t="s">
        <v>209</v>
      </c>
      <c r="C8" s="15">
        <v>4211085</v>
      </c>
      <c r="D8" s="15" t="s">
        <v>16</v>
      </c>
      <c r="E8" s="15" t="s">
        <v>181</v>
      </c>
      <c r="F8" s="15" t="s">
        <v>177</v>
      </c>
      <c r="G8" s="16">
        <v>44851</v>
      </c>
      <c r="H8" s="17">
        <v>82500</v>
      </c>
      <c r="I8" s="16">
        <v>44861</v>
      </c>
      <c r="J8" s="18"/>
    </row>
    <row r="9" spans="1:10" x14ac:dyDescent="0.35">
      <c r="A9" s="15">
        <v>104252</v>
      </c>
      <c r="B9" s="15" t="s">
        <v>210</v>
      </c>
      <c r="C9" s="15">
        <v>12194276</v>
      </c>
      <c r="D9" s="15" t="s">
        <v>16</v>
      </c>
      <c r="E9" s="15" t="s">
        <v>178</v>
      </c>
      <c r="F9" s="15" t="s">
        <v>177</v>
      </c>
      <c r="G9" s="16">
        <v>44881</v>
      </c>
      <c r="H9" s="17">
        <v>25800</v>
      </c>
      <c r="I9" s="16">
        <v>44896</v>
      </c>
      <c r="J9" s="18"/>
    </row>
    <row r="10" spans="1:10" x14ac:dyDescent="0.35">
      <c r="A10" s="15" t="s">
        <v>183</v>
      </c>
      <c r="B10" s="15" t="s">
        <v>184</v>
      </c>
      <c r="C10" s="15" t="s">
        <v>185</v>
      </c>
      <c r="D10" s="15" t="s">
        <v>16</v>
      </c>
      <c r="E10" s="15" t="s">
        <v>178</v>
      </c>
      <c r="F10" s="15" t="s">
        <v>177</v>
      </c>
      <c r="G10" s="16">
        <v>44810</v>
      </c>
      <c r="H10" s="17">
        <v>6500</v>
      </c>
      <c r="I10" s="16">
        <v>44826</v>
      </c>
      <c r="J10" s="18"/>
    </row>
    <row r="11" spans="1:10" x14ac:dyDescent="0.35">
      <c r="A11" s="15">
        <v>106139</v>
      </c>
      <c r="B11" s="15" t="s">
        <v>186</v>
      </c>
      <c r="C11" s="15">
        <v>8201820</v>
      </c>
      <c r="D11" s="15" t="s">
        <v>16</v>
      </c>
      <c r="E11" s="15" t="s">
        <v>178</v>
      </c>
      <c r="F11" s="15" t="s">
        <v>177</v>
      </c>
      <c r="G11" s="16">
        <v>44813</v>
      </c>
      <c r="H11" s="17">
        <v>400000</v>
      </c>
      <c r="I11" s="16">
        <v>44826</v>
      </c>
      <c r="J11" s="18"/>
    </row>
    <row r="12" spans="1:10" x14ac:dyDescent="0.35">
      <c r="A12" s="15">
        <v>104713</v>
      </c>
      <c r="B12" s="15" t="s">
        <v>187</v>
      </c>
      <c r="C12" s="15" t="s">
        <v>188</v>
      </c>
      <c r="D12" s="15" t="s">
        <v>40</v>
      </c>
      <c r="E12" s="15" t="s">
        <v>153</v>
      </c>
      <c r="F12" s="15" t="s">
        <v>177</v>
      </c>
      <c r="G12" s="15" t="s">
        <v>10</v>
      </c>
      <c r="H12" s="17">
        <v>145000</v>
      </c>
      <c r="I12" s="16">
        <v>44890</v>
      </c>
      <c r="J12" s="18"/>
    </row>
    <row r="13" spans="1:10" x14ac:dyDescent="0.35">
      <c r="A13" s="15">
        <v>106377</v>
      </c>
      <c r="B13" s="15" t="s">
        <v>211</v>
      </c>
      <c r="C13" s="15" t="s">
        <v>212</v>
      </c>
      <c r="D13" s="15" t="s">
        <v>16</v>
      </c>
      <c r="E13" s="15" t="s">
        <v>181</v>
      </c>
      <c r="F13" s="15" t="s">
        <v>177</v>
      </c>
      <c r="G13" s="16">
        <v>44868</v>
      </c>
      <c r="H13" s="17">
        <v>20000</v>
      </c>
      <c r="I13" s="16">
        <v>44868</v>
      </c>
      <c r="J13" s="18"/>
    </row>
    <row r="14" spans="1:10" x14ac:dyDescent="0.35">
      <c r="A14" s="15">
        <v>106390</v>
      </c>
      <c r="B14" s="15" t="s">
        <v>213</v>
      </c>
      <c r="C14" s="15" t="s">
        <v>214</v>
      </c>
      <c r="D14" s="15" t="s">
        <v>16</v>
      </c>
      <c r="E14" s="15" t="s">
        <v>197</v>
      </c>
      <c r="F14" s="15" t="s">
        <v>177</v>
      </c>
      <c r="G14" s="16">
        <v>44817</v>
      </c>
      <c r="H14" s="17">
        <v>35000</v>
      </c>
      <c r="I14" s="16">
        <v>44826</v>
      </c>
      <c r="J14" s="18"/>
    </row>
    <row r="15" spans="1:10" x14ac:dyDescent="0.35">
      <c r="A15" s="15">
        <v>106695</v>
      </c>
      <c r="B15" s="15" t="s">
        <v>215</v>
      </c>
      <c r="C15" s="15">
        <v>20120535</v>
      </c>
      <c r="D15" s="15" t="s">
        <v>16</v>
      </c>
      <c r="E15" s="15" t="s">
        <v>182</v>
      </c>
      <c r="F15" s="15" t="s">
        <v>177</v>
      </c>
      <c r="G15" s="16">
        <v>44881</v>
      </c>
      <c r="H15" s="17">
        <v>70000</v>
      </c>
      <c r="I15" s="16">
        <v>44896</v>
      </c>
      <c r="J15" s="18"/>
    </row>
    <row r="16" spans="1:10" x14ac:dyDescent="0.35">
      <c r="A16" s="15">
        <v>107570</v>
      </c>
      <c r="B16" s="15" t="s">
        <v>189</v>
      </c>
      <c r="C16" s="15">
        <v>201000086</v>
      </c>
      <c r="D16" s="15" t="s">
        <v>40</v>
      </c>
      <c r="E16" s="15" t="s">
        <v>182</v>
      </c>
      <c r="F16" s="15" t="s">
        <v>177</v>
      </c>
      <c r="G16" s="16">
        <v>44810</v>
      </c>
      <c r="H16" s="17">
        <v>18000</v>
      </c>
      <c r="I16" s="16">
        <v>44826</v>
      </c>
      <c r="J16" s="18"/>
    </row>
    <row r="17" spans="1:10" x14ac:dyDescent="0.35">
      <c r="A17" s="15" t="s">
        <v>216</v>
      </c>
      <c r="B17" s="15" t="s">
        <v>217</v>
      </c>
      <c r="C17" s="15" t="s">
        <v>218</v>
      </c>
      <c r="D17" s="15" t="s">
        <v>16</v>
      </c>
      <c r="E17" s="15" t="s">
        <v>178</v>
      </c>
      <c r="F17" s="15" t="s">
        <v>177</v>
      </c>
      <c r="G17" s="16">
        <v>44836</v>
      </c>
      <c r="H17" s="17">
        <v>10000</v>
      </c>
      <c r="I17" s="16">
        <v>44840</v>
      </c>
      <c r="J17" s="18"/>
    </row>
    <row r="18" spans="1:10" x14ac:dyDescent="0.35">
      <c r="A18" s="15">
        <v>107861</v>
      </c>
      <c r="B18" s="15" t="s">
        <v>219</v>
      </c>
      <c r="C18" s="15" t="s">
        <v>220</v>
      </c>
      <c r="D18" s="15" t="s">
        <v>221</v>
      </c>
      <c r="E18" s="15" t="s">
        <v>222</v>
      </c>
      <c r="F18" s="15" t="s">
        <v>177</v>
      </c>
      <c r="G18" s="16">
        <v>44834</v>
      </c>
      <c r="H18" s="17">
        <v>5250</v>
      </c>
      <c r="I18" s="16">
        <v>44840</v>
      </c>
      <c r="J18" s="18"/>
    </row>
    <row r="19" spans="1:10" x14ac:dyDescent="0.35">
      <c r="A19" s="15">
        <v>107868</v>
      </c>
      <c r="B19" s="15" t="s">
        <v>191</v>
      </c>
      <c r="C19" s="15">
        <v>211000516</v>
      </c>
      <c r="D19" s="15" t="s">
        <v>16</v>
      </c>
      <c r="E19" s="15" t="s">
        <v>182</v>
      </c>
      <c r="F19" s="15" t="s">
        <v>177</v>
      </c>
      <c r="G19" s="16">
        <v>44805</v>
      </c>
      <c r="H19" s="17">
        <v>50000</v>
      </c>
      <c r="I19" s="16">
        <v>44805</v>
      </c>
      <c r="J19" s="18"/>
    </row>
    <row r="20" spans="1:10" x14ac:dyDescent="0.35">
      <c r="A20" s="15">
        <v>107983</v>
      </c>
      <c r="B20" s="15" t="s">
        <v>192</v>
      </c>
      <c r="C20" s="15" t="s">
        <v>193</v>
      </c>
      <c r="D20" s="15" t="s">
        <v>40</v>
      </c>
      <c r="E20" s="15" t="s">
        <v>181</v>
      </c>
      <c r="F20" s="15" t="s">
        <v>177</v>
      </c>
      <c r="G20" s="16">
        <v>44810</v>
      </c>
      <c r="H20" s="17">
        <v>99500</v>
      </c>
      <c r="I20" s="16">
        <v>44826</v>
      </c>
      <c r="J20" s="18"/>
    </row>
    <row r="21" spans="1:10" x14ac:dyDescent="0.35">
      <c r="A21" s="15" t="s">
        <v>223</v>
      </c>
      <c r="B21" s="15" t="s">
        <v>224</v>
      </c>
      <c r="C21" s="15" t="s">
        <v>225</v>
      </c>
      <c r="D21" s="15" t="s">
        <v>16</v>
      </c>
      <c r="E21" s="15" t="s">
        <v>179</v>
      </c>
      <c r="F21" s="15" t="s">
        <v>177</v>
      </c>
      <c r="G21" s="16">
        <v>44854</v>
      </c>
      <c r="H21" s="17">
        <v>5500</v>
      </c>
      <c r="I21" s="16">
        <v>44868</v>
      </c>
      <c r="J21" s="18"/>
    </row>
    <row r="22" spans="1:10" x14ac:dyDescent="0.35">
      <c r="A22" s="15" t="s">
        <v>226</v>
      </c>
      <c r="B22" s="15" t="s">
        <v>227</v>
      </c>
      <c r="C22" s="15" t="s">
        <v>228</v>
      </c>
      <c r="D22" s="15" t="s">
        <v>16</v>
      </c>
      <c r="E22" s="15" t="s">
        <v>179</v>
      </c>
      <c r="F22" s="15" t="s">
        <v>177</v>
      </c>
      <c r="G22" s="16">
        <v>44854</v>
      </c>
      <c r="H22" s="17">
        <v>19500</v>
      </c>
      <c r="I22" s="16">
        <v>44868</v>
      </c>
      <c r="J22" s="18"/>
    </row>
    <row r="23" spans="1:10" x14ac:dyDescent="0.35">
      <c r="A23" s="15" t="s">
        <v>229</v>
      </c>
      <c r="B23" s="15" t="s">
        <v>230</v>
      </c>
      <c r="C23" s="15" t="s">
        <v>231</v>
      </c>
      <c r="D23" s="15" t="s">
        <v>16</v>
      </c>
      <c r="E23" s="15" t="s">
        <v>179</v>
      </c>
      <c r="F23" s="15" t="s">
        <v>177</v>
      </c>
      <c r="G23" s="16">
        <v>44854</v>
      </c>
      <c r="H23" s="17">
        <v>20000</v>
      </c>
      <c r="I23" s="16">
        <v>44868</v>
      </c>
      <c r="J23" s="18"/>
    </row>
    <row r="24" spans="1:10" x14ac:dyDescent="0.35">
      <c r="A24" s="15" t="s">
        <v>232</v>
      </c>
      <c r="B24" s="15" t="s">
        <v>233</v>
      </c>
      <c r="C24" s="15" t="s">
        <v>234</v>
      </c>
      <c r="D24" s="15" t="s">
        <v>16</v>
      </c>
      <c r="E24" s="15" t="s">
        <v>179</v>
      </c>
      <c r="F24" s="15" t="s">
        <v>177</v>
      </c>
      <c r="G24" s="16">
        <v>44854</v>
      </c>
      <c r="H24" s="17">
        <v>20000</v>
      </c>
      <c r="I24" s="16">
        <v>44868</v>
      </c>
      <c r="J24" s="18"/>
    </row>
    <row r="25" spans="1:10" x14ac:dyDescent="0.35">
      <c r="A25" s="15">
        <v>108140</v>
      </c>
      <c r="B25" s="15" t="s">
        <v>235</v>
      </c>
      <c r="C25" s="15" t="s">
        <v>236</v>
      </c>
      <c r="D25" s="15" t="s">
        <v>16</v>
      </c>
      <c r="E25" s="15" t="s">
        <v>181</v>
      </c>
      <c r="F25" s="15" t="s">
        <v>177</v>
      </c>
      <c r="G25" s="16">
        <v>44880</v>
      </c>
      <c r="H25" s="17">
        <v>15000</v>
      </c>
      <c r="I25" s="16">
        <v>44890</v>
      </c>
      <c r="J25" s="18"/>
    </row>
    <row r="26" spans="1:10" x14ac:dyDescent="0.35">
      <c r="A26" s="15">
        <v>108170</v>
      </c>
      <c r="B26" s="15" t="s">
        <v>237</v>
      </c>
      <c r="C26" s="15" t="s">
        <v>238</v>
      </c>
      <c r="D26" s="15" t="s">
        <v>16</v>
      </c>
      <c r="E26" s="15" t="s">
        <v>178</v>
      </c>
      <c r="F26" s="15" t="s">
        <v>177</v>
      </c>
      <c r="G26" s="16">
        <v>44873</v>
      </c>
      <c r="H26" s="17">
        <v>40000</v>
      </c>
      <c r="I26" s="16">
        <v>44890</v>
      </c>
      <c r="J26" s="18"/>
    </row>
    <row r="27" spans="1:10" x14ac:dyDescent="0.35">
      <c r="A27" s="15" t="s">
        <v>239</v>
      </c>
      <c r="B27" s="15" t="s">
        <v>240</v>
      </c>
      <c r="C27" s="15" t="s">
        <v>241</v>
      </c>
      <c r="D27" s="15" t="s">
        <v>16</v>
      </c>
      <c r="E27" s="15" t="s">
        <v>178</v>
      </c>
      <c r="F27" s="15" t="s">
        <v>177</v>
      </c>
      <c r="G27" s="16">
        <v>44858</v>
      </c>
      <c r="H27" s="17">
        <v>10000</v>
      </c>
      <c r="I27" s="16">
        <v>44890</v>
      </c>
      <c r="J27" s="18"/>
    </row>
    <row r="28" spans="1:10" x14ac:dyDescent="0.35">
      <c r="A28" s="15">
        <v>108522</v>
      </c>
      <c r="B28" s="15" t="s">
        <v>195</v>
      </c>
      <c r="C28" s="15" t="s">
        <v>196</v>
      </c>
      <c r="D28" s="15" t="s">
        <v>16</v>
      </c>
      <c r="E28" s="15" t="s">
        <v>197</v>
      </c>
      <c r="F28" s="15" t="s">
        <v>177</v>
      </c>
      <c r="G28" s="16">
        <v>44811</v>
      </c>
      <c r="H28" s="17">
        <v>15000</v>
      </c>
      <c r="I28" s="16">
        <v>44826</v>
      </c>
      <c r="J28" s="18"/>
    </row>
    <row r="29" spans="1:10" x14ac:dyDescent="0.35">
      <c r="A29" s="15">
        <v>108708</v>
      </c>
      <c r="B29" s="15" t="s">
        <v>242</v>
      </c>
      <c r="C29" s="19">
        <v>470708</v>
      </c>
      <c r="D29" s="15" t="s">
        <v>16</v>
      </c>
      <c r="E29" s="15" t="s">
        <v>194</v>
      </c>
      <c r="F29" s="15" t="s">
        <v>177</v>
      </c>
      <c r="G29" s="16">
        <v>44790</v>
      </c>
      <c r="H29" s="17">
        <v>220000</v>
      </c>
      <c r="I29" s="16">
        <v>44805</v>
      </c>
    </row>
    <row r="30" spans="1:10" x14ac:dyDescent="0.35">
      <c r="A30" s="15" t="s">
        <v>243</v>
      </c>
      <c r="B30" s="15" t="s">
        <v>244</v>
      </c>
      <c r="C30" s="15">
        <v>220502576</v>
      </c>
      <c r="D30" s="15" t="s">
        <v>16</v>
      </c>
      <c r="E30" s="15"/>
      <c r="F30" s="15" t="s">
        <v>177</v>
      </c>
      <c r="G30" s="16">
        <v>44852</v>
      </c>
      <c r="H30" s="17">
        <v>39000</v>
      </c>
      <c r="I30" s="16">
        <v>44854</v>
      </c>
    </row>
    <row r="31" spans="1:10" x14ac:dyDescent="0.35">
      <c r="A31" s="15" t="s">
        <v>245</v>
      </c>
      <c r="B31" s="15" t="s">
        <v>246</v>
      </c>
      <c r="C31" s="15" t="s">
        <v>247</v>
      </c>
      <c r="D31" s="15" t="s">
        <v>16</v>
      </c>
      <c r="E31" s="15" t="s">
        <v>178</v>
      </c>
      <c r="F31" s="15" t="s">
        <v>177</v>
      </c>
      <c r="G31" s="16">
        <v>44882</v>
      </c>
      <c r="H31" s="17">
        <v>55000</v>
      </c>
      <c r="I31" s="16">
        <v>44896</v>
      </c>
    </row>
    <row r="32" spans="1:10" x14ac:dyDescent="0.35">
      <c r="A32" s="15" t="s">
        <v>248</v>
      </c>
      <c r="B32" s="15" t="s">
        <v>249</v>
      </c>
      <c r="C32" s="15" t="s">
        <v>250</v>
      </c>
      <c r="D32" s="15" t="s">
        <v>16</v>
      </c>
      <c r="E32" s="15" t="s">
        <v>181</v>
      </c>
      <c r="F32" s="15" t="s">
        <v>177</v>
      </c>
      <c r="G32" s="16">
        <v>44861</v>
      </c>
      <c r="H32" s="17">
        <v>150000</v>
      </c>
      <c r="I32" s="16">
        <v>44875</v>
      </c>
    </row>
    <row r="33" spans="1:9" x14ac:dyDescent="0.35">
      <c r="A33" s="15">
        <v>108917</v>
      </c>
      <c r="B33" s="15" t="s">
        <v>198</v>
      </c>
      <c r="C33" s="15" t="s">
        <v>199</v>
      </c>
      <c r="D33" s="15" t="s">
        <v>16</v>
      </c>
      <c r="E33" s="15" t="s">
        <v>194</v>
      </c>
      <c r="F33" s="15" t="s">
        <v>177</v>
      </c>
      <c r="G33" s="16">
        <v>44811</v>
      </c>
      <c r="H33" s="17">
        <v>300000</v>
      </c>
      <c r="I33" s="16">
        <v>44826</v>
      </c>
    </row>
    <row r="34" spans="1:9" x14ac:dyDescent="0.35">
      <c r="A34" s="15"/>
      <c r="B34" s="15"/>
      <c r="C34" s="15"/>
      <c r="D34" s="15"/>
      <c r="E34" s="15"/>
      <c r="F34" s="15"/>
      <c r="G34" s="15"/>
      <c r="H34" s="17"/>
      <c r="I34" s="15"/>
    </row>
    <row r="35" spans="1:9" x14ac:dyDescent="0.35">
      <c r="A35" s="15"/>
      <c r="B35" s="15"/>
      <c r="C35" s="15"/>
      <c r="D35" s="15"/>
      <c r="E35" s="15"/>
      <c r="F35" s="20" t="s">
        <v>176</v>
      </c>
      <c r="G35" s="20"/>
      <c r="H35" s="21">
        <f>SUM(H2:H34)</f>
        <v>2171050</v>
      </c>
      <c r="I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E21" sqref="E21"/>
    </sheetView>
  </sheetViews>
  <sheetFormatPr defaultRowHeight="14.5" x14ac:dyDescent="0.35"/>
  <cols>
    <col min="1" max="1" width="7.81640625" style="14" bestFit="1" customWidth="1"/>
    <col min="2" max="2" width="12.54296875" style="14" bestFit="1" customWidth="1"/>
    <col min="3" max="3" width="12.81640625" style="14" bestFit="1" customWidth="1"/>
    <col min="4" max="4" width="12.26953125" style="14" bestFit="1" customWidth="1"/>
    <col min="5" max="5" width="25.26953125" style="14" bestFit="1" customWidth="1"/>
    <col min="6" max="6" width="14.1796875" style="14" bestFit="1" customWidth="1"/>
    <col min="7" max="7" width="13.7265625" style="14" bestFit="1" customWidth="1"/>
    <col min="8" max="8" width="14.453125" style="14" bestFit="1" customWidth="1"/>
    <col min="9" max="9" width="8.26953125" style="14" bestFit="1" customWidth="1"/>
    <col min="10" max="10" width="20.54296875" style="14" bestFit="1" customWidth="1"/>
    <col min="11" max="16384" width="8.7265625" style="14"/>
  </cols>
  <sheetData>
    <row r="1" spans="1:10" x14ac:dyDescent="0.35">
      <c r="A1" s="12" t="s">
        <v>1</v>
      </c>
      <c r="B1" s="12" t="s">
        <v>2</v>
      </c>
      <c r="C1" s="12" t="s">
        <v>3</v>
      </c>
      <c r="D1" s="12" t="s">
        <v>4</v>
      </c>
      <c r="E1" s="12" t="s">
        <v>0</v>
      </c>
      <c r="F1" s="12" t="s">
        <v>5</v>
      </c>
      <c r="G1" s="12" t="s">
        <v>6</v>
      </c>
      <c r="H1" s="13" t="s">
        <v>7</v>
      </c>
      <c r="I1" s="12" t="s">
        <v>8</v>
      </c>
      <c r="J1" s="12" t="s">
        <v>175</v>
      </c>
    </row>
    <row r="2" spans="1:10" x14ac:dyDescent="0.35">
      <c r="A2" s="15">
        <v>107350</v>
      </c>
      <c r="B2" s="15" t="s">
        <v>251</v>
      </c>
      <c r="C2" s="15" t="s">
        <v>16</v>
      </c>
      <c r="D2" s="15" t="s">
        <v>252</v>
      </c>
      <c r="E2" s="15" t="s">
        <v>253</v>
      </c>
      <c r="F2" s="16">
        <v>44804</v>
      </c>
      <c r="G2" s="17">
        <v>900000</v>
      </c>
      <c r="H2" s="16">
        <v>44812</v>
      </c>
      <c r="I2" s="15"/>
    </row>
    <row r="4" spans="1:10" x14ac:dyDescent="0.35">
      <c r="F4" s="22" t="s">
        <v>176</v>
      </c>
      <c r="G4" s="23">
        <f>SUM(G2:G3)</f>
        <v>900000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H21" sqref="H21"/>
    </sheetView>
  </sheetViews>
  <sheetFormatPr defaultColWidth="9.1796875" defaultRowHeight="14.5" x14ac:dyDescent="0.35"/>
  <cols>
    <col min="1" max="1" width="11.26953125" style="1" bestFit="1" customWidth="1"/>
    <col min="2" max="2" width="19.7265625" style="1" bestFit="1" customWidth="1"/>
    <col min="3" max="3" width="23.54296875" style="1" bestFit="1" customWidth="1"/>
    <col min="4" max="4" width="20.54296875" style="1" bestFit="1" customWidth="1"/>
    <col min="5" max="5" width="11" style="1" bestFit="1" customWidth="1"/>
    <col min="6" max="6" width="12.54296875" style="1" bestFit="1" customWidth="1"/>
    <col min="7" max="7" width="12.7265625" style="3" bestFit="1" customWidth="1"/>
    <col min="8" max="8" width="14.453125" style="1" bestFit="1" customWidth="1"/>
    <col min="9" max="9" width="20.54296875" style="1" bestFit="1" customWidth="1"/>
    <col min="10" max="16384" width="9.1796875" style="1"/>
  </cols>
  <sheetData>
    <row r="1" spans="1:9" s="6" customFormat="1" x14ac:dyDescent="0.35">
      <c r="A1" s="4" t="s">
        <v>257</v>
      </c>
      <c r="B1" s="4" t="s">
        <v>256</v>
      </c>
      <c r="C1" s="4" t="s">
        <v>4</v>
      </c>
      <c r="D1" s="4" t="s">
        <v>267</v>
      </c>
      <c r="E1" s="4" t="s">
        <v>258</v>
      </c>
      <c r="F1" s="4" t="s">
        <v>259</v>
      </c>
      <c r="G1" s="5" t="s">
        <v>268</v>
      </c>
      <c r="H1" s="4" t="s">
        <v>255</v>
      </c>
      <c r="I1" s="4" t="s">
        <v>175</v>
      </c>
    </row>
    <row r="2" spans="1:9" x14ac:dyDescent="0.35">
      <c r="A2" s="1" t="s">
        <v>269</v>
      </c>
      <c r="B2" s="1" t="s">
        <v>270</v>
      </c>
      <c r="C2" s="1" t="s">
        <v>16</v>
      </c>
      <c r="D2" s="1" t="s">
        <v>271</v>
      </c>
      <c r="E2" s="1" t="s">
        <v>262</v>
      </c>
      <c r="F2" s="2">
        <v>44594</v>
      </c>
      <c r="G2" s="3">
        <v>9783.91</v>
      </c>
      <c r="H2" s="2">
        <v>44907</v>
      </c>
    </row>
    <row r="3" spans="1:9" x14ac:dyDescent="0.35">
      <c r="A3" s="1" t="s">
        <v>272</v>
      </c>
      <c r="B3" s="1" t="s">
        <v>273</v>
      </c>
      <c r="C3" s="1" t="s">
        <v>67</v>
      </c>
      <c r="D3" s="1" t="s">
        <v>274</v>
      </c>
      <c r="E3" s="1" t="s">
        <v>262</v>
      </c>
      <c r="F3" s="2">
        <v>44147</v>
      </c>
      <c r="G3" s="3">
        <v>1946295</v>
      </c>
      <c r="H3" s="2">
        <v>44866</v>
      </c>
    </row>
    <row r="4" spans="1:9" x14ac:dyDescent="0.35">
      <c r="A4" s="1" t="s">
        <v>275</v>
      </c>
      <c r="B4" s="1" t="s">
        <v>276</v>
      </c>
      <c r="C4" s="1" t="s">
        <v>16</v>
      </c>
      <c r="D4" s="1" t="s">
        <v>277</v>
      </c>
      <c r="E4" s="1" t="s">
        <v>262</v>
      </c>
      <c r="F4" s="2">
        <v>44805</v>
      </c>
      <c r="G4" s="3">
        <v>315000</v>
      </c>
      <c r="H4" s="2">
        <v>44900</v>
      </c>
    </row>
    <row r="5" spans="1:9" x14ac:dyDescent="0.35">
      <c r="A5" s="1" t="s">
        <v>278</v>
      </c>
      <c r="B5" s="1" t="s">
        <v>279</v>
      </c>
      <c r="C5" s="1" t="s">
        <v>16</v>
      </c>
      <c r="D5" s="1" t="s">
        <v>277</v>
      </c>
      <c r="E5" s="1" t="s">
        <v>262</v>
      </c>
      <c r="F5" s="2">
        <v>44483</v>
      </c>
      <c r="G5" s="3">
        <v>137500</v>
      </c>
      <c r="H5" s="2">
        <v>44883</v>
      </c>
    </row>
    <row r="6" spans="1:9" x14ac:dyDescent="0.35">
      <c r="A6" s="1">
        <v>201701068</v>
      </c>
      <c r="B6" s="1" t="s">
        <v>280</v>
      </c>
      <c r="C6" s="1" t="s">
        <v>85</v>
      </c>
      <c r="D6" s="1" t="s">
        <v>277</v>
      </c>
      <c r="E6" s="1" t="s">
        <v>262</v>
      </c>
      <c r="F6" s="2">
        <v>44770</v>
      </c>
      <c r="G6" s="3">
        <v>15000</v>
      </c>
      <c r="H6" s="2">
        <v>44909</v>
      </c>
    </row>
    <row r="7" spans="1:9" x14ac:dyDescent="0.35">
      <c r="A7" s="1">
        <v>202001297</v>
      </c>
      <c r="B7" s="1" t="s">
        <v>280</v>
      </c>
      <c r="C7" s="1" t="s">
        <v>85</v>
      </c>
      <c r="D7" s="1" t="s">
        <v>281</v>
      </c>
      <c r="E7" s="1" t="s">
        <v>262</v>
      </c>
      <c r="F7" s="2">
        <v>44770</v>
      </c>
      <c r="G7" s="3">
        <v>15000</v>
      </c>
      <c r="H7" s="2">
        <v>44880</v>
      </c>
    </row>
    <row r="8" spans="1:9" x14ac:dyDescent="0.35">
      <c r="A8" s="1" t="s">
        <v>282</v>
      </c>
      <c r="B8" s="1" t="s">
        <v>283</v>
      </c>
      <c r="C8" s="1" t="s">
        <v>47</v>
      </c>
      <c r="D8" s="1" t="s">
        <v>277</v>
      </c>
      <c r="E8" s="1" t="s">
        <v>262</v>
      </c>
      <c r="F8" s="2">
        <v>44825</v>
      </c>
      <c r="G8" s="3">
        <v>60000</v>
      </c>
      <c r="H8" s="2">
        <v>44854</v>
      </c>
    </row>
    <row r="9" spans="1:9" x14ac:dyDescent="0.35">
      <c r="A9" s="1" t="s">
        <v>284</v>
      </c>
      <c r="B9" s="1" t="s">
        <v>285</v>
      </c>
      <c r="C9" s="1" t="s">
        <v>286</v>
      </c>
      <c r="D9" s="1" t="s">
        <v>287</v>
      </c>
      <c r="E9" s="1" t="s">
        <v>262</v>
      </c>
      <c r="F9" s="2">
        <v>44826</v>
      </c>
      <c r="G9" s="3">
        <v>145000</v>
      </c>
      <c r="H9" s="2">
        <v>44909</v>
      </c>
    </row>
    <row r="10" spans="1:9" x14ac:dyDescent="0.35">
      <c r="A10" s="1" t="s">
        <v>288</v>
      </c>
      <c r="B10" s="1" t="s">
        <v>289</v>
      </c>
      <c r="C10" s="1" t="s">
        <v>290</v>
      </c>
      <c r="D10" s="1" t="s">
        <v>277</v>
      </c>
      <c r="E10" s="1" t="s">
        <v>262</v>
      </c>
      <c r="F10" s="2">
        <v>44846</v>
      </c>
      <c r="G10" s="3">
        <v>37500</v>
      </c>
      <c r="H10" s="2">
        <v>44922</v>
      </c>
    </row>
    <row r="11" spans="1:9" x14ac:dyDescent="0.35">
      <c r="A11" s="1" t="s">
        <v>291</v>
      </c>
      <c r="B11" s="1" t="s">
        <v>292</v>
      </c>
      <c r="C11" s="1" t="s">
        <v>293</v>
      </c>
      <c r="D11" s="1" t="s">
        <v>294</v>
      </c>
      <c r="E11" s="1" t="s">
        <v>262</v>
      </c>
      <c r="F11" s="2">
        <v>44875</v>
      </c>
      <c r="G11" s="3">
        <v>48000</v>
      </c>
      <c r="H11" s="2">
        <v>44896</v>
      </c>
    </row>
    <row r="12" spans="1:9" x14ac:dyDescent="0.35">
      <c r="A12" s="1" t="s">
        <v>295</v>
      </c>
      <c r="B12" s="1" t="s">
        <v>296</v>
      </c>
      <c r="C12" s="1" t="s">
        <v>85</v>
      </c>
      <c r="D12" s="1" t="s">
        <v>297</v>
      </c>
      <c r="E12" s="1" t="s">
        <v>262</v>
      </c>
      <c r="F12" s="2">
        <v>44770</v>
      </c>
      <c r="G12" s="3">
        <v>15000</v>
      </c>
      <c r="H12" s="2">
        <v>44909</v>
      </c>
    </row>
    <row r="13" spans="1:9" x14ac:dyDescent="0.35">
      <c r="A13" s="1" t="s">
        <v>298</v>
      </c>
      <c r="B13" s="1" t="s">
        <v>299</v>
      </c>
      <c r="C13" s="1" t="s">
        <v>300</v>
      </c>
      <c r="D13" s="1" t="s">
        <v>271</v>
      </c>
      <c r="E13" s="1" t="s">
        <v>262</v>
      </c>
      <c r="F13" s="2">
        <v>44631</v>
      </c>
      <c r="G13" s="3">
        <v>27500</v>
      </c>
      <c r="H13" s="2">
        <v>44909</v>
      </c>
    </row>
    <row r="14" spans="1:9" x14ac:dyDescent="0.35">
      <c r="A14" s="1" t="s">
        <v>301</v>
      </c>
      <c r="B14" s="1" t="s">
        <v>302</v>
      </c>
      <c r="C14" s="1" t="s">
        <v>85</v>
      </c>
      <c r="D14" s="1" t="s">
        <v>271</v>
      </c>
      <c r="E14" s="1" t="s">
        <v>262</v>
      </c>
      <c r="F14" s="2">
        <v>44362</v>
      </c>
      <c r="G14" s="3">
        <v>35000</v>
      </c>
      <c r="H14" s="2">
        <v>44860</v>
      </c>
    </row>
    <row r="15" spans="1:9" x14ac:dyDescent="0.35">
      <c r="A15" s="1" t="s">
        <v>261</v>
      </c>
      <c r="B15" s="1" t="s">
        <v>260</v>
      </c>
      <c r="C15" s="1" t="s">
        <v>16</v>
      </c>
      <c r="E15" s="1" t="s">
        <v>262</v>
      </c>
      <c r="F15" s="2">
        <v>44872</v>
      </c>
      <c r="H15" s="2">
        <v>43131</v>
      </c>
      <c r="I15" s="1" t="s">
        <v>263</v>
      </c>
    </row>
    <row r="16" spans="1:9" x14ac:dyDescent="0.35">
      <c r="A16" s="2" t="s">
        <v>265</v>
      </c>
      <c r="B16" s="1" t="s">
        <v>264</v>
      </c>
      <c r="C16" s="2" t="s">
        <v>16</v>
      </c>
      <c r="E16" s="2" t="s">
        <v>262</v>
      </c>
      <c r="F16" s="2">
        <v>44886</v>
      </c>
      <c r="H16" s="2">
        <v>44886</v>
      </c>
      <c r="I16" s="2" t="s">
        <v>266</v>
      </c>
    </row>
    <row r="17" spans="1:8" x14ac:dyDescent="0.35">
      <c r="A17"/>
      <c r="B17"/>
      <c r="C17"/>
      <c r="D17"/>
      <c r="E17" s="9"/>
      <c r="F17" s="9"/>
      <c r="G17" s="10"/>
      <c r="H17"/>
    </row>
    <row r="18" spans="1:8" x14ac:dyDescent="0.35">
      <c r="A18"/>
      <c r="B18"/>
      <c r="C18"/>
      <c r="D18" s="8" t="s">
        <v>303</v>
      </c>
      <c r="E18" s="8"/>
      <c r="F18" s="8"/>
      <c r="G18" s="11">
        <f>SUM(G2:G17)</f>
        <v>2806578.91</v>
      </c>
      <c r="H18"/>
    </row>
    <row r="23" spans="1:8" ht="12.75" customHeight="1" x14ac:dyDescent="0.35"/>
    <row r="24" spans="1:8" x14ac:dyDescent="0.35">
      <c r="A24" s="9"/>
      <c r="B24" s="9"/>
      <c r="C24"/>
      <c r="D24"/>
      <c r="G24" s="10"/>
      <c r="H24"/>
    </row>
    <row r="25" spans="1:8" x14ac:dyDescent="0.35">
      <c r="A25"/>
      <c r="B25" s="9"/>
      <c r="C25"/>
      <c r="D25"/>
      <c r="G25" s="10"/>
      <c r="H25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"/>
  <sheetViews>
    <sheetView tabSelected="1" workbookViewId="0">
      <selection activeCell="G15" sqref="G15"/>
    </sheetView>
  </sheetViews>
  <sheetFormatPr defaultRowHeight="14.5" x14ac:dyDescent="0.35"/>
  <cols>
    <col min="1" max="1" width="7.81640625" bestFit="1" customWidth="1"/>
    <col min="2" max="2" width="14.453125" bestFit="1" customWidth="1"/>
    <col min="3" max="3" width="12.81640625" bestFit="1" customWidth="1"/>
    <col min="5" max="5" width="21" bestFit="1" customWidth="1"/>
    <col min="6" max="6" width="14.1796875" bestFit="1" customWidth="1"/>
    <col min="7" max="7" width="13.7265625" bestFit="1" customWidth="1"/>
    <col min="8" max="8" width="14.453125" bestFit="1" customWidth="1"/>
    <col min="9" max="9" width="10.7265625" bestFit="1" customWidth="1"/>
    <col min="10" max="10" width="20.54296875" bestFit="1" customWidth="1"/>
  </cols>
  <sheetData>
    <row r="1" spans="1:10" x14ac:dyDescent="0.35">
      <c r="A1" s="4" t="s">
        <v>1</v>
      </c>
      <c r="B1" s="4" t="s">
        <v>2</v>
      </c>
      <c r="C1" s="4" t="s">
        <v>3</v>
      </c>
      <c r="D1" s="4" t="s">
        <v>4</v>
      </c>
      <c r="E1" s="4" t="s">
        <v>0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175</v>
      </c>
    </row>
    <row r="2" spans="1:10" s="1" customFormat="1" x14ac:dyDescent="0.35">
      <c r="A2" s="1">
        <v>94554</v>
      </c>
      <c r="B2" s="1" t="s">
        <v>173</v>
      </c>
      <c r="C2" s="1" t="s">
        <v>174</v>
      </c>
      <c r="E2" s="1" t="s">
        <v>254</v>
      </c>
      <c r="G2" s="2">
        <v>44741</v>
      </c>
      <c r="H2" s="3">
        <v>950000</v>
      </c>
      <c r="I2" s="2">
        <v>44854</v>
      </c>
    </row>
    <row r="5" spans="1:10" x14ac:dyDescent="0.35">
      <c r="F5" s="8" t="s">
        <v>176</v>
      </c>
      <c r="G5" s="8"/>
      <c r="H5" s="11">
        <f>SUM(H2:H4)</f>
        <v>950000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Tort Litigation </vt:lpstr>
      <vt:lpstr>Fed-Claims </vt:lpstr>
      <vt:lpstr>Pre-Suits </vt:lpstr>
      <vt:lpstr>Labor &amp; Employment</vt:lpstr>
      <vt:lpstr>Commercial Litigation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 L. Johnson</dc:creator>
  <cp:lastModifiedBy>Dung Nguyen</cp:lastModifiedBy>
  <dcterms:created xsi:type="dcterms:W3CDTF">2023-01-31T14:58:53Z</dcterms:created>
  <dcterms:modified xsi:type="dcterms:W3CDTF">2023-03-10T22:48:46Z</dcterms:modified>
</cp:coreProperties>
</file>