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ublic Advocate Discovery Set II/PA-II-20 Tamper fees/"/>
    </mc:Choice>
  </mc:AlternateContent>
  <xr:revisionPtr revIDLastSave="1" documentId="8_{CE93B336-F826-4932-B111-4497A215AB3F}" xr6:coauthVersionLast="47" xr6:coauthVersionMax="47" xr10:uidLastSave="{4920221B-6480-417A-B0F5-7656A636A2BC}"/>
  <bookViews>
    <workbookView xWindow="-27810" yWindow="1185" windowWidth="24540" windowHeight="13740" xr2:uid="{9879DE09-EDFF-4D87-BFE5-F249F8E4A85C}"/>
  </bookViews>
  <sheets>
    <sheet name="PA-II-2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1" l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AC13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P15" i="1" l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C10" i="1"/>
  <c r="AC7" i="1"/>
  <c r="E9" i="1"/>
  <c r="F9" i="1" s="1"/>
  <c r="E6" i="1"/>
  <c r="G9" i="1" l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</calcChain>
</file>

<file path=xl/sharedStrings.xml><?xml version="1.0" encoding="utf-8"?>
<sst xmlns="http://schemas.openxmlformats.org/spreadsheetml/2006/main" count="11" uniqueCount="8">
  <si>
    <t>PA-II-20</t>
  </si>
  <si>
    <t xml:space="preserve">Please provide by year for the most recent three years available:
a.	The total number of residential accounts charged a tampering fee;
b.	The total number of homeowners charged a tampering fee; 
c.	The total number of tenants charged a tampering fee; 
d.	The total number of occupants charged a tampering fee.  </t>
  </si>
  <si>
    <t>Tamper Fees: January 1, 2021 - December 31, 2022</t>
  </si>
  <si>
    <t>a. The total number of residential accounts charged a tampering fee;</t>
  </si>
  <si>
    <t>TOTAL</t>
  </si>
  <si>
    <t xml:space="preserve">b. The total number of homeowners charged a tampering fee; </t>
  </si>
  <si>
    <t>c. The total number of tenants charged a tampering fee;</t>
  </si>
  <si>
    <t xml:space="preserve">d. The total number of occupants charged a tampering fee.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</si>
</sst>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"/>
  </numFmts>
  <fonts count="7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horizontal="center"/>
    </xf>
    <xf numFmtId="3" fontId="3" fillId="0" borderId="0" xfId="0" applyNumberFormat="1" applyFont="1"/>
    <xf numFmtId="16" fontId="2" fillId="0" borderId="0" xfId="0" applyNumberFormat="1" applyFont="1"/>
    <xf numFmtId="0" fontId="3" fillId="0" borderId="0" xfId="0" applyFont="1"/>
    <xf numFmtId="49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164" fontId="1" fillId="2" borderId="2" xfId="0" applyNumberFormat="1" applyFont="1" applyFill="1" applyBorder="1" applyAlignment="1">
      <alignment wrapText="1"/>
    </xf>
    <xf numFmtId="164" fontId="2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2" borderId="3" xfId="0" applyFont="1" applyFill="1" applyBorder="1" applyAlignment="1">
      <alignment wrapText="1"/>
    </xf>
    <xf numFmtId="164" fontId="1" fillId="2" borderId="0" xfId="0" applyNumberFormat="1" applyFont="1" applyFill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left" wrapText="1" indent="3"/>
    </xf>
    <xf numFmtId="165" fontId="4" fillId="0" borderId="0" xfId="0" applyNumberFormat="1" applyFont="1"/>
    <xf numFmtId="0" fontId="4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3" fontId="3" fillId="0" borderId="0" xfId="0" applyNumberFormat="1" applyFont="1" applyAlignment="1">
      <alignment wrapText="1"/>
    </xf>
    <xf numFmtId="0" fontId="0" fillId="0" borderId="1" xfId="0" applyBorder="1" applyAlignment="1">
      <alignment horizontal="left" vertical="center" wrapText="1"/>
    </xf>
    <xf numFmtId="4" fontId="6" fillId="0" borderId="4" xfId="0" applyNumberFormat="1" applyFont="1" applyBorder="1"/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7692-B462-4B08-BFCD-25EC63139F72}">
  <dimension ref="A1:AC17"/>
  <sheetViews>
    <sheetView tabSelected="1" workbookViewId="0">
      <selection activeCell="B1" sqref="B1"/>
    </sheetView>
  </sheetViews>
  <sheetFormatPr defaultColWidth="9.140625" defaultRowHeight="15.75"/>
  <cols>
    <col min="1" max="1" width="3" style="6" customWidth="1"/>
    <col min="2" max="2" width="9.140625" style="7"/>
    <col min="3" max="3" width="78.85546875" style="8" customWidth="1"/>
    <col min="4" max="4" width="15.28515625" style="4" bestFit="1" customWidth="1"/>
    <col min="5" max="5" width="15.42578125" style="4" bestFit="1" customWidth="1"/>
    <col min="6" max="6" width="13.5703125" style="4" bestFit="1" customWidth="1"/>
    <col min="7" max="7" width="14.7109375" style="4" bestFit="1" customWidth="1"/>
    <col min="8" max="8" width="15.28515625" style="4" bestFit="1" customWidth="1"/>
    <col min="9" max="9" width="14.28515625" style="6" bestFit="1" customWidth="1"/>
    <col min="10" max="12" width="15.28515625" style="6" bestFit="1" customWidth="1"/>
    <col min="13" max="13" width="13.5703125" style="6" bestFit="1" customWidth="1"/>
    <col min="14" max="24" width="15.28515625" style="6" bestFit="1" customWidth="1"/>
    <col min="25" max="27" width="14.28515625" style="6" bestFit="1" customWidth="1"/>
    <col min="28" max="28" width="10.140625" style="6" bestFit="1" customWidth="1"/>
    <col min="29" max="29" width="17.85546875" style="6" customWidth="1"/>
    <col min="30" max="16384" width="9.140625" style="6"/>
  </cols>
  <sheetData>
    <row r="1" spans="1:29" s="2" customFormat="1" ht="18.75">
      <c r="A1" s="1"/>
      <c r="C1" s="3" t="s">
        <v>0</v>
      </c>
      <c r="D1" s="4"/>
      <c r="E1" s="4"/>
      <c r="F1" s="4"/>
      <c r="G1" s="4"/>
      <c r="H1" s="4"/>
      <c r="I1" s="5"/>
    </row>
    <row r="3" spans="1:29" ht="75">
      <c r="C3" s="21" t="s">
        <v>1</v>
      </c>
    </row>
    <row r="4" spans="1:29" ht="16.5" thickBot="1">
      <c r="C4" s="9"/>
    </row>
    <row r="5" spans="1:29" ht="23.25" customHeight="1" thickBot="1">
      <c r="C5" s="10" t="s">
        <v>2</v>
      </c>
    </row>
    <row r="6" spans="1:29" s="11" customFormat="1" ht="18.75">
      <c r="B6" s="12"/>
      <c r="C6" s="13" t="s">
        <v>3</v>
      </c>
      <c r="D6" s="14">
        <v>44197</v>
      </c>
      <c r="E6" s="14">
        <f>EDATE(D6,1)</f>
        <v>44228</v>
      </c>
      <c r="F6" s="14">
        <f>EDATE(E6,1)</f>
        <v>44256</v>
      </c>
      <c r="G6" s="14">
        <f t="shared" ref="G6:AA6" si="0">EDATE(F6,1)</f>
        <v>44287</v>
      </c>
      <c r="H6" s="14">
        <f t="shared" si="0"/>
        <v>44317</v>
      </c>
      <c r="I6" s="14">
        <f t="shared" si="0"/>
        <v>44348</v>
      </c>
      <c r="J6" s="14">
        <f t="shared" si="0"/>
        <v>44378</v>
      </c>
      <c r="K6" s="14">
        <f t="shared" si="0"/>
        <v>44409</v>
      </c>
      <c r="L6" s="14">
        <f t="shared" si="0"/>
        <v>44440</v>
      </c>
      <c r="M6" s="14">
        <f t="shared" si="0"/>
        <v>44470</v>
      </c>
      <c r="N6" s="14">
        <f t="shared" si="0"/>
        <v>44501</v>
      </c>
      <c r="O6" s="14">
        <f t="shared" si="0"/>
        <v>44531</v>
      </c>
      <c r="P6" s="14">
        <f t="shared" si="0"/>
        <v>44562</v>
      </c>
      <c r="Q6" s="14">
        <f t="shared" si="0"/>
        <v>44593</v>
      </c>
      <c r="R6" s="14">
        <f t="shared" si="0"/>
        <v>44621</v>
      </c>
      <c r="S6" s="14">
        <f t="shared" si="0"/>
        <v>44652</v>
      </c>
      <c r="T6" s="14">
        <f t="shared" si="0"/>
        <v>44682</v>
      </c>
      <c r="U6" s="14">
        <f t="shared" si="0"/>
        <v>44713</v>
      </c>
      <c r="V6" s="14">
        <f t="shared" si="0"/>
        <v>44743</v>
      </c>
      <c r="W6" s="14">
        <f t="shared" si="0"/>
        <v>44774</v>
      </c>
      <c r="X6" s="14">
        <f t="shared" si="0"/>
        <v>44805</v>
      </c>
      <c r="Y6" s="14">
        <f t="shared" si="0"/>
        <v>44835</v>
      </c>
      <c r="Z6" s="14">
        <f t="shared" si="0"/>
        <v>44866</v>
      </c>
      <c r="AA6" s="14">
        <f t="shared" si="0"/>
        <v>44896</v>
      </c>
      <c r="AC6" s="14" t="s">
        <v>4</v>
      </c>
    </row>
    <row r="7" spans="1:29" s="15" customFormat="1">
      <c r="B7" s="7"/>
      <c r="C7" s="16"/>
      <c r="D7" s="4">
        <v>148</v>
      </c>
      <c r="E7" s="4">
        <v>129</v>
      </c>
      <c r="F7" s="4">
        <v>210</v>
      </c>
      <c r="G7" s="4">
        <v>207</v>
      </c>
      <c r="H7" s="4">
        <v>197</v>
      </c>
      <c r="I7" s="4">
        <v>153</v>
      </c>
      <c r="J7" s="4">
        <v>144</v>
      </c>
      <c r="K7" s="4">
        <v>127</v>
      </c>
      <c r="L7" s="4">
        <v>161</v>
      </c>
      <c r="M7" s="4">
        <v>165</v>
      </c>
      <c r="N7" s="4">
        <v>138</v>
      </c>
      <c r="O7" s="4">
        <v>200</v>
      </c>
      <c r="P7" s="4">
        <v>170</v>
      </c>
      <c r="Q7" s="4">
        <v>170</v>
      </c>
      <c r="R7" s="4">
        <v>216</v>
      </c>
      <c r="S7" s="4">
        <v>205</v>
      </c>
      <c r="T7" s="4">
        <v>224</v>
      </c>
      <c r="U7" s="4">
        <v>235</v>
      </c>
      <c r="V7" s="4">
        <v>229</v>
      </c>
      <c r="W7" s="4">
        <v>306</v>
      </c>
      <c r="X7" s="4">
        <v>258</v>
      </c>
      <c r="Y7" s="4">
        <v>272</v>
      </c>
      <c r="Z7" s="4">
        <v>306</v>
      </c>
      <c r="AA7" s="4">
        <v>235</v>
      </c>
      <c r="AB7" s="17"/>
      <c r="AC7" s="4">
        <f>SUM(D7:AB7)</f>
        <v>4805</v>
      </c>
    </row>
    <row r="8" spans="1:29" s="15" customFormat="1">
      <c r="B8" s="7"/>
      <c r="C8" s="18"/>
      <c r="D8" s="4"/>
      <c r="E8" s="4"/>
      <c r="F8" s="4"/>
      <c r="G8" s="4"/>
      <c r="H8" s="4"/>
    </row>
    <row r="9" spans="1:29" s="15" customFormat="1" ht="18.75">
      <c r="B9" s="7"/>
      <c r="C9" s="19" t="s">
        <v>5</v>
      </c>
      <c r="D9" s="14">
        <v>44197</v>
      </c>
      <c r="E9" s="14">
        <f>EDATE(D9,1)</f>
        <v>44228</v>
      </c>
      <c r="F9" s="14">
        <f>EDATE(E9,1)</f>
        <v>44256</v>
      </c>
      <c r="G9" s="14">
        <f t="shared" ref="G9:AA9" si="1">EDATE(F9,1)</f>
        <v>44287</v>
      </c>
      <c r="H9" s="14">
        <f t="shared" si="1"/>
        <v>44317</v>
      </c>
      <c r="I9" s="14">
        <f t="shared" si="1"/>
        <v>44348</v>
      </c>
      <c r="J9" s="14">
        <f t="shared" si="1"/>
        <v>44378</v>
      </c>
      <c r="K9" s="14">
        <f t="shared" si="1"/>
        <v>44409</v>
      </c>
      <c r="L9" s="14">
        <f t="shared" si="1"/>
        <v>44440</v>
      </c>
      <c r="M9" s="14">
        <f t="shared" si="1"/>
        <v>44470</v>
      </c>
      <c r="N9" s="14">
        <f t="shared" si="1"/>
        <v>44501</v>
      </c>
      <c r="O9" s="14">
        <f t="shared" si="1"/>
        <v>44531</v>
      </c>
      <c r="P9" s="14">
        <f t="shared" si="1"/>
        <v>44562</v>
      </c>
      <c r="Q9" s="14">
        <f t="shared" si="1"/>
        <v>44593</v>
      </c>
      <c r="R9" s="14">
        <f t="shared" si="1"/>
        <v>44621</v>
      </c>
      <c r="S9" s="14">
        <f t="shared" si="1"/>
        <v>44652</v>
      </c>
      <c r="T9" s="14">
        <f t="shared" si="1"/>
        <v>44682</v>
      </c>
      <c r="U9" s="14">
        <f t="shared" si="1"/>
        <v>44713</v>
      </c>
      <c r="V9" s="14">
        <f t="shared" si="1"/>
        <v>44743</v>
      </c>
      <c r="W9" s="14">
        <f t="shared" si="1"/>
        <v>44774</v>
      </c>
      <c r="X9" s="14">
        <f t="shared" si="1"/>
        <v>44805</v>
      </c>
      <c r="Y9" s="14">
        <f t="shared" si="1"/>
        <v>44835</v>
      </c>
      <c r="Z9" s="14">
        <f t="shared" si="1"/>
        <v>44866</v>
      </c>
      <c r="AA9" s="14">
        <f t="shared" si="1"/>
        <v>44896</v>
      </c>
      <c r="AB9" s="11"/>
      <c r="AC9" s="14" t="s">
        <v>4</v>
      </c>
    </row>
    <row r="10" spans="1:29">
      <c r="C10" s="22"/>
      <c r="D10" s="4">
        <v>147</v>
      </c>
      <c r="E10" s="4">
        <v>127</v>
      </c>
      <c r="F10" s="4">
        <v>206</v>
      </c>
      <c r="G10" s="4">
        <v>203</v>
      </c>
      <c r="H10" s="4">
        <v>192</v>
      </c>
      <c r="I10" s="4">
        <v>147</v>
      </c>
      <c r="J10" s="4">
        <v>141</v>
      </c>
      <c r="K10" s="4">
        <v>123</v>
      </c>
      <c r="L10" s="4">
        <v>158</v>
      </c>
      <c r="M10" s="4">
        <v>160</v>
      </c>
      <c r="N10" s="4">
        <v>137</v>
      </c>
      <c r="O10" s="4">
        <v>197</v>
      </c>
      <c r="P10" s="4">
        <v>164</v>
      </c>
      <c r="Q10" s="4">
        <v>163</v>
      </c>
      <c r="R10" s="4">
        <v>213</v>
      </c>
      <c r="S10" s="4">
        <v>201</v>
      </c>
      <c r="T10" s="4">
        <v>221</v>
      </c>
      <c r="U10" s="4">
        <v>225</v>
      </c>
      <c r="V10" s="4">
        <v>222</v>
      </c>
      <c r="W10" s="4">
        <v>293</v>
      </c>
      <c r="X10" s="4">
        <v>252</v>
      </c>
      <c r="Y10" s="4">
        <v>270</v>
      </c>
      <c r="Z10" s="4">
        <v>298</v>
      </c>
      <c r="AA10" s="4">
        <v>229</v>
      </c>
      <c r="AC10" s="4">
        <f>SUM(D10:AB10)</f>
        <v>4689</v>
      </c>
    </row>
    <row r="11" spans="1:29">
      <c r="C11" s="22"/>
    </row>
    <row r="12" spans="1:29" s="15" customFormat="1" ht="18.75">
      <c r="B12" s="7"/>
      <c r="C12" s="19" t="s">
        <v>6</v>
      </c>
      <c r="D12" s="14">
        <v>44197</v>
      </c>
      <c r="E12" s="14">
        <f>EDATE(D12,1)</f>
        <v>44228</v>
      </c>
      <c r="F12" s="14">
        <f>EDATE(E12,1)</f>
        <v>44256</v>
      </c>
      <c r="G12" s="14">
        <f t="shared" ref="G12" si="2">EDATE(F12,1)</f>
        <v>44287</v>
      </c>
      <c r="H12" s="14">
        <f t="shared" ref="H12" si="3">EDATE(G12,1)</f>
        <v>44317</v>
      </c>
      <c r="I12" s="14">
        <f t="shared" ref="I12" si="4">EDATE(H12,1)</f>
        <v>44348</v>
      </c>
      <c r="J12" s="14">
        <f t="shared" ref="J12" si="5">EDATE(I12,1)</f>
        <v>44378</v>
      </c>
      <c r="K12" s="14">
        <f t="shared" ref="K12" si="6">EDATE(J12,1)</f>
        <v>44409</v>
      </c>
      <c r="L12" s="14">
        <f t="shared" ref="L12" si="7">EDATE(K12,1)</f>
        <v>44440</v>
      </c>
      <c r="M12" s="14">
        <f t="shared" ref="M12" si="8">EDATE(L12,1)</f>
        <v>44470</v>
      </c>
      <c r="N12" s="14">
        <f t="shared" ref="N12" si="9">EDATE(M12,1)</f>
        <v>44501</v>
      </c>
      <c r="O12" s="14">
        <f t="shared" ref="O12" si="10">EDATE(N12,1)</f>
        <v>44531</v>
      </c>
      <c r="P12" s="14">
        <f t="shared" ref="P12" si="11">EDATE(O12,1)</f>
        <v>44562</v>
      </c>
      <c r="Q12" s="14">
        <f t="shared" ref="Q12" si="12">EDATE(P12,1)</f>
        <v>44593</v>
      </c>
      <c r="R12" s="14">
        <f t="shared" ref="R12" si="13">EDATE(Q12,1)</f>
        <v>44621</v>
      </c>
      <c r="S12" s="14">
        <f t="shared" ref="S12" si="14">EDATE(R12,1)</f>
        <v>44652</v>
      </c>
      <c r="T12" s="14">
        <f t="shared" ref="T12" si="15">EDATE(S12,1)</f>
        <v>44682</v>
      </c>
      <c r="U12" s="14">
        <f t="shared" ref="U12" si="16">EDATE(T12,1)</f>
        <v>44713</v>
      </c>
      <c r="V12" s="14">
        <f t="shared" ref="V12" si="17">EDATE(U12,1)</f>
        <v>44743</v>
      </c>
      <c r="W12" s="14">
        <f t="shared" ref="W12" si="18">EDATE(V12,1)</f>
        <v>44774</v>
      </c>
      <c r="X12" s="14">
        <f t="shared" ref="X12" si="19">EDATE(W12,1)</f>
        <v>44805</v>
      </c>
      <c r="Y12" s="14">
        <f t="shared" ref="Y12" si="20">EDATE(X12,1)</f>
        <v>44835</v>
      </c>
      <c r="Z12" s="14">
        <f t="shared" ref="Z12" si="21">EDATE(Y12,1)</f>
        <v>44866</v>
      </c>
      <c r="AA12" s="14">
        <f t="shared" ref="AA12" si="22">EDATE(Z12,1)</f>
        <v>44896</v>
      </c>
      <c r="AB12" s="11"/>
      <c r="AC12" s="14" t="s">
        <v>4</v>
      </c>
    </row>
    <row r="13" spans="1:29">
      <c r="C13" s="22"/>
      <c r="D13" s="4">
        <v>1</v>
      </c>
      <c r="E13" s="4">
        <v>2</v>
      </c>
      <c r="F13" s="4">
        <v>3</v>
      </c>
      <c r="G13" s="4">
        <v>2</v>
      </c>
      <c r="H13" s="4">
        <v>3</v>
      </c>
      <c r="I13" s="4">
        <v>4</v>
      </c>
      <c r="J13" s="4">
        <v>2</v>
      </c>
      <c r="K13" s="4">
        <v>2</v>
      </c>
      <c r="L13" s="4">
        <v>2</v>
      </c>
      <c r="M13" s="4">
        <v>4</v>
      </c>
      <c r="N13" s="4">
        <v>1</v>
      </c>
      <c r="O13" s="20">
        <v>0</v>
      </c>
      <c r="P13" s="4">
        <v>4</v>
      </c>
      <c r="Q13" s="4">
        <v>5</v>
      </c>
      <c r="R13" s="4">
        <v>2</v>
      </c>
      <c r="S13" s="4">
        <v>3</v>
      </c>
      <c r="T13" s="4">
        <v>3</v>
      </c>
      <c r="U13" s="4">
        <v>6</v>
      </c>
      <c r="V13" s="4">
        <v>2</v>
      </c>
      <c r="W13" s="4">
        <v>7</v>
      </c>
      <c r="X13" s="4">
        <v>5</v>
      </c>
      <c r="Y13" s="4">
        <v>1</v>
      </c>
      <c r="Z13" s="4">
        <v>4</v>
      </c>
      <c r="AA13" s="4">
        <v>2</v>
      </c>
      <c r="AC13" s="4">
        <f>SUM(D13:AB13)</f>
        <v>70</v>
      </c>
    </row>
    <row r="14" spans="1:29">
      <c r="C14" s="23"/>
    </row>
    <row r="15" spans="1:29" s="15" customFormat="1" ht="18.75">
      <c r="B15" s="7"/>
      <c r="C15" s="19" t="s">
        <v>7</v>
      </c>
      <c r="D15" s="14">
        <v>44197</v>
      </c>
      <c r="E15" s="14">
        <f>EDATE(D15,1)</f>
        <v>44228</v>
      </c>
      <c r="F15" s="14">
        <f>EDATE(E15,1)</f>
        <v>44256</v>
      </c>
      <c r="G15" s="14">
        <f t="shared" ref="G15" si="23">EDATE(F15,1)</f>
        <v>44287</v>
      </c>
      <c r="H15" s="14">
        <f t="shared" ref="H15" si="24">EDATE(G15,1)</f>
        <v>44317</v>
      </c>
      <c r="I15" s="14">
        <f t="shared" ref="I15" si="25">EDATE(H15,1)</f>
        <v>44348</v>
      </c>
      <c r="J15" s="14">
        <f t="shared" ref="J15" si="26">EDATE(I15,1)</f>
        <v>44378</v>
      </c>
      <c r="K15" s="14">
        <f t="shared" ref="K15" si="27">EDATE(J15,1)</f>
        <v>44409</v>
      </c>
      <c r="L15" s="14">
        <f t="shared" ref="L15" si="28">EDATE(K15,1)</f>
        <v>44440</v>
      </c>
      <c r="M15" s="14">
        <f t="shared" ref="M15" si="29">EDATE(L15,1)</f>
        <v>44470</v>
      </c>
      <c r="N15" s="14">
        <f t="shared" ref="N15" si="30">EDATE(M15,1)</f>
        <v>44501</v>
      </c>
      <c r="O15" s="14">
        <f t="shared" ref="O15" si="31">EDATE(N15,1)</f>
        <v>44531</v>
      </c>
      <c r="P15" s="14">
        <f t="shared" ref="P15" si="32">EDATE(O15,1)</f>
        <v>44562</v>
      </c>
      <c r="Q15" s="14">
        <f t="shared" ref="Q15" si="33">EDATE(P15,1)</f>
        <v>44593</v>
      </c>
      <c r="R15" s="14">
        <f t="shared" ref="R15" si="34">EDATE(Q15,1)</f>
        <v>44621</v>
      </c>
      <c r="S15" s="14">
        <f t="shared" ref="S15" si="35">EDATE(R15,1)</f>
        <v>44652</v>
      </c>
      <c r="T15" s="14">
        <f t="shared" ref="T15" si="36">EDATE(S15,1)</f>
        <v>44682</v>
      </c>
      <c r="U15" s="14">
        <f t="shared" ref="U15" si="37">EDATE(T15,1)</f>
        <v>44713</v>
      </c>
      <c r="V15" s="14">
        <f t="shared" ref="V15" si="38">EDATE(U15,1)</f>
        <v>44743</v>
      </c>
      <c r="W15" s="14">
        <f t="shared" ref="W15" si="39">EDATE(V15,1)</f>
        <v>44774</v>
      </c>
      <c r="X15" s="14">
        <f t="shared" ref="X15" si="40">EDATE(W15,1)</f>
        <v>44805</v>
      </c>
      <c r="Y15" s="14">
        <f t="shared" ref="Y15" si="41">EDATE(X15,1)</f>
        <v>44835</v>
      </c>
      <c r="Z15" s="14">
        <f t="shared" ref="Z15" si="42">EDATE(Y15,1)</f>
        <v>44866</v>
      </c>
      <c r="AA15" s="14">
        <f t="shared" ref="AA15" si="43">EDATE(Z15,1)</f>
        <v>44896</v>
      </c>
      <c r="AB15" s="11"/>
      <c r="AC15" s="14" t="s">
        <v>4</v>
      </c>
    </row>
    <row r="16" spans="1:29">
      <c r="C16" s="22"/>
      <c r="D16" s="20">
        <v>0</v>
      </c>
      <c r="E16" s="20">
        <v>0</v>
      </c>
      <c r="F16" s="4">
        <v>1</v>
      </c>
      <c r="G16" s="4">
        <v>2</v>
      </c>
      <c r="H16" s="4">
        <v>2</v>
      </c>
      <c r="I16" s="4">
        <v>2</v>
      </c>
      <c r="J16" s="4">
        <v>1</v>
      </c>
      <c r="K16" s="4">
        <v>2</v>
      </c>
      <c r="L16" s="4">
        <v>1</v>
      </c>
      <c r="M16" s="4">
        <v>1</v>
      </c>
      <c r="N16" s="20">
        <v>0</v>
      </c>
      <c r="O16" s="4">
        <v>3</v>
      </c>
      <c r="P16" s="4">
        <v>2</v>
      </c>
      <c r="Q16" s="4">
        <v>2</v>
      </c>
      <c r="R16" s="4">
        <v>1</v>
      </c>
      <c r="S16" s="4">
        <v>1</v>
      </c>
      <c r="T16" s="20">
        <v>0</v>
      </c>
      <c r="U16" s="4">
        <v>4</v>
      </c>
      <c r="V16" s="4">
        <v>5</v>
      </c>
      <c r="W16" s="4">
        <v>6</v>
      </c>
      <c r="X16" s="4">
        <v>1</v>
      </c>
      <c r="Y16" s="4">
        <v>1</v>
      </c>
      <c r="Z16" s="4">
        <v>4</v>
      </c>
      <c r="AA16" s="4">
        <v>4</v>
      </c>
      <c r="AC16" s="4">
        <f>SUM(D16:AB16)</f>
        <v>46</v>
      </c>
    </row>
    <row r="17" spans="3:3">
      <c r="C17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6D082-CF64-460C-AF60-15589AB8A339}"/>
</file>

<file path=customXml/itemProps2.xml><?xml version="1.0" encoding="utf-8"?>
<ds:datastoreItem xmlns:ds="http://schemas.openxmlformats.org/officeDocument/2006/customXml" ds:itemID="{F63B52EF-D4BE-4C28-A4BE-BDD361109A65}"/>
</file>

<file path=customXml/itemProps3.xml><?xml version="1.0" encoding="utf-8"?>
<ds:datastoreItem xmlns:ds="http://schemas.openxmlformats.org/officeDocument/2006/customXml" ds:itemID="{D69FEC08-8277-40E2-AEB5-B11BC75A7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Philadelphia - Revenue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andre.c.dasent@gmail.com</cp:lastModifiedBy>
  <cp:revision/>
  <dcterms:created xsi:type="dcterms:W3CDTF">2023-02-23T00:23:41Z</dcterms:created>
  <dcterms:modified xsi:type="dcterms:W3CDTF">2023-03-02T05:20:07Z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