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susan_lacour_phila_gov/Documents/Rate Cases/Rate Case 2023/PA-I-68 Payment Channels/"/>
    </mc:Choice>
  </mc:AlternateContent>
  <xr:revisionPtr revIDLastSave="1" documentId="8_{9A3F0033-1D93-46A8-969F-608150AD83E0}" xr6:coauthVersionLast="47" xr6:coauthVersionMax="47" xr10:uidLastSave="{743120DA-5E41-4886-8904-23CCC2B45C0E}"/>
  <bookViews>
    <workbookView xWindow="-28560" yWindow="2235" windowWidth="28365" windowHeight="14640" xr2:uid="{CCFE6C40-C4D4-4286-B7C8-AB9608269D5D}"/>
  </bookViews>
  <sheets>
    <sheet name="Da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22" i="1" s="1"/>
  <c r="F21" i="1" l="1"/>
  <c r="F24" i="1"/>
  <c r="F23" i="1"/>
  <c r="F26" i="1"/>
  <c r="F25" i="1"/>
  <c r="F28" i="1" l="1"/>
  <c r="G16" i="1"/>
  <c r="G26" i="1" s="1"/>
  <c r="E16" i="1"/>
  <c r="E26" i="1" s="1"/>
  <c r="D16" i="1"/>
  <c r="D26" i="1" s="1"/>
  <c r="C16" i="1"/>
  <c r="C26" i="1" s="1"/>
  <c r="H14" i="1"/>
  <c r="H13" i="1"/>
  <c r="H12" i="1"/>
  <c r="H11" i="1"/>
  <c r="H10" i="1"/>
  <c r="H9" i="1"/>
  <c r="H16" i="1" l="1"/>
  <c r="C23" i="1"/>
  <c r="C24" i="1"/>
  <c r="C21" i="1"/>
  <c r="C25" i="1"/>
  <c r="C22" i="1"/>
  <c r="D21" i="1"/>
  <c r="D22" i="1"/>
  <c r="D23" i="1"/>
  <c r="D24" i="1"/>
  <c r="D25" i="1"/>
  <c r="E21" i="1"/>
  <c r="E22" i="1"/>
  <c r="E23" i="1"/>
  <c r="E24" i="1"/>
  <c r="E25" i="1"/>
  <c r="G21" i="1"/>
  <c r="G22" i="1"/>
  <c r="G23" i="1"/>
  <c r="G24" i="1"/>
  <c r="G25" i="1"/>
  <c r="C28" i="1" l="1"/>
  <c r="G28" i="1"/>
  <c r="E28" i="1"/>
  <c r="D28" i="1"/>
</calcChain>
</file>

<file path=xl/sharedStrings.xml><?xml version="1.0" encoding="utf-8"?>
<sst xmlns="http://schemas.openxmlformats.org/spreadsheetml/2006/main" count="32" uniqueCount="18">
  <si>
    <t>PA-I-68</t>
  </si>
  <si>
    <t>In Excel format, for each fiscal year 2019 to present inclusive, please provide both the number and percentage of payments received from residential customers via the following payment channels:  mail, online, auto debit, credit/debit card, payment agents, other.</t>
  </si>
  <si>
    <t>Payments Received: July 1, 2018 - December 31, 2022</t>
  </si>
  <si>
    <t>Payments Received: Count</t>
  </si>
  <si>
    <t>Type of Payment</t>
  </si>
  <si>
    <t>FY 2019</t>
  </si>
  <si>
    <t>FY 2020</t>
  </si>
  <si>
    <t>FY 2021</t>
  </si>
  <si>
    <t>FY 2022</t>
  </si>
  <si>
    <t>FY 2023 To-Date</t>
  </si>
  <si>
    <t>TOTAL</t>
  </si>
  <si>
    <t>Mail</t>
  </si>
  <si>
    <t>Online</t>
  </si>
  <si>
    <t>Auto Debit</t>
  </si>
  <si>
    <t>Credit/Debit Card</t>
  </si>
  <si>
    <t>Payment Agents</t>
  </si>
  <si>
    <t>Other</t>
  </si>
  <si>
    <t>Payments Received: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</si>
</sst>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6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Tahoma"/>
      <family val="2"/>
    </font>
    <font>
      <b/>
      <sz val="12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3" fontId="5" fillId="0" borderId="0" xfId="0" applyNumberFormat="1" applyFont="1"/>
    <xf numFmtId="16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right"/>
    </xf>
    <xf numFmtId="164" fontId="3" fillId="2" borderId="2" xfId="0" applyNumberFormat="1" applyFont="1" applyFill="1" applyBorder="1" applyAlignment="1">
      <alignment wrapText="1"/>
    </xf>
    <xf numFmtId="164" fontId="5" fillId="0" borderId="0" xfId="0" applyNumberFormat="1" applyFont="1"/>
    <xf numFmtId="0" fontId="3" fillId="0" borderId="0" xfId="0" applyFont="1"/>
    <xf numFmtId="0" fontId="3" fillId="0" borderId="3" xfId="0" applyFont="1" applyBorder="1" applyAlignment="1">
      <alignment wrapText="1"/>
    </xf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 wrapText="1"/>
    </xf>
    <xf numFmtId="3" fontId="3" fillId="2" borderId="0" xfId="0" applyNumberFormat="1" applyFont="1" applyFill="1" applyAlignment="1">
      <alignment horizontal="center"/>
    </xf>
    <xf numFmtId="0" fontId="5" fillId="0" borderId="4" xfId="0" applyFont="1" applyBorder="1" applyAlignment="1">
      <alignment wrapText="1"/>
    </xf>
    <xf numFmtId="3" fontId="5" fillId="0" borderId="4" xfId="0" applyNumberFormat="1" applyFont="1" applyBorder="1"/>
    <xf numFmtId="3" fontId="3" fillId="0" borderId="0" xfId="0" applyNumberFormat="1" applyFont="1"/>
    <xf numFmtId="0" fontId="5" fillId="0" borderId="0" xfId="0" applyFont="1" applyAlignment="1">
      <alignment wrapText="1"/>
    </xf>
    <xf numFmtId="165" fontId="5" fillId="0" borderId="0" xfId="1" applyNumberFormat="1" applyFont="1"/>
    <xf numFmtId="165" fontId="5" fillId="0" borderId="4" xfId="0" applyNumberFormat="1" applyFont="1" applyBorder="1"/>
    <xf numFmtId="0" fontId="3" fillId="0" borderId="0" xfId="0" applyFont="1" applyAlignment="1">
      <alignment wrapText="1"/>
    </xf>
    <xf numFmtId="165" fontId="3" fillId="0" borderId="0" xfId="1" applyNumberFormat="1" applyFont="1"/>
    <xf numFmtId="0" fontId="1" fillId="0" borderId="1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FFCCFF"/>
      <color rgb="FFFFCC99"/>
      <color rgb="FFCC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58AB-F594-4877-9789-1096ED4A54D9}">
  <dimension ref="A1:I28"/>
  <sheetViews>
    <sheetView tabSelected="1" workbookViewId="0"/>
  </sheetViews>
  <sheetFormatPr defaultColWidth="8" defaultRowHeight="12.75"/>
  <cols>
    <col min="1" max="1" width="2.625" style="5" customWidth="1"/>
    <col min="2" max="2" width="72.875" style="18" customWidth="1"/>
    <col min="3" max="5" width="11.125" style="3" bestFit="1" customWidth="1"/>
    <col min="6" max="6" width="11.125" style="3" customWidth="1"/>
    <col min="7" max="7" width="15.75" style="5" customWidth="1"/>
    <col min="8" max="8" width="12.375" style="5" bestFit="1" customWidth="1"/>
    <col min="9" max="16384" width="8" style="5"/>
  </cols>
  <sheetData>
    <row r="1" spans="1:9" ht="15">
      <c r="A1" s="1"/>
      <c r="B1" s="2" t="s">
        <v>0</v>
      </c>
      <c r="G1" s="4"/>
    </row>
    <row r="3" spans="1:9" ht="41.25" customHeight="1">
      <c r="B3" s="23" t="s">
        <v>1</v>
      </c>
    </row>
    <row r="4" spans="1:9">
      <c r="B4" s="6"/>
    </row>
    <row r="5" spans="1:9" ht="13.5" thickBot="1">
      <c r="B5" s="7"/>
      <c r="C5" s="7"/>
      <c r="G5" s="3"/>
      <c r="I5" s="3"/>
    </row>
    <row r="6" spans="1:9" ht="13.5" thickBot="1">
      <c r="B6" s="8" t="s">
        <v>2</v>
      </c>
      <c r="C6" s="6"/>
      <c r="G6" s="3"/>
      <c r="I6" s="3"/>
    </row>
    <row r="7" spans="1:9" s="9" customFormat="1" ht="13.5" thickBot="1">
      <c r="B7" s="8" t="s">
        <v>3</v>
      </c>
      <c r="C7" s="3"/>
      <c r="D7" s="3"/>
      <c r="E7" s="3"/>
      <c r="F7" s="3"/>
      <c r="G7" s="3"/>
      <c r="H7" s="3"/>
    </row>
    <row r="8" spans="1:9" s="10" customFormat="1">
      <c r="B8" s="11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3" t="s">
        <v>9</v>
      </c>
      <c r="H8" s="14" t="s">
        <v>10</v>
      </c>
    </row>
    <row r="9" spans="1:9">
      <c r="B9" s="5" t="s">
        <v>11</v>
      </c>
      <c r="C9" s="3">
        <v>516</v>
      </c>
      <c r="D9" s="3">
        <v>1210038</v>
      </c>
      <c r="E9" s="3">
        <v>1132402</v>
      </c>
      <c r="F9" s="3">
        <v>919219</v>
      </c>
      <c r="G9" s="3">
        <v>406747</v>
      </c>
      <c r="H9" s="3">
        <f t="shared" ref="H9:H14" si="0">SUM(C9:G9)</f>
        <v>3668922</v>
      </c>
    </row>
    <row r="10" spans="1:9">
      <c r="B10" s="5" t="s">
        <v>12</v>
      </c>
      <c r="C10" s="3">
        <v>732712</v>
      </c>
      <c r="D10" s="3">
        <v>556624</v>
      </c>
      <c r="E10" s="3">
        <v>811166</v>
      </c>
      <c r="F10" s="3">
        <v>1028430</v>
      </c>
      <c r="G10" s="3">
        <v>597196</v>
      </c>
      <c r="H10" s="3">
        <f t="shared" si="0"/>
        <v>3726128</v>
      </c>
    </row>
    <row r="11" spans="1:9">
      <c r="B11" s="5" t="s">
        <v>13</v>
      </c>
      <c r="C11" s="3">
        <v>1646585</v>
      </c>
      <c r="D11" s="3">
        <v>1613986</v>
      </c>
      <c r="E11" s="3">
        <v>1497238</v>
      </c>
      <c r="F11" s="3">
        <v>1382442</v>
      </c>
      <c r="G11" s="3">
        <v>651678</v>
      </c>
      <c r="H11" s="3">
        <f t="shared" si="0"/>
        <v>6791929</v>
      </c>
    </row>
    <row r="12" spans="1:9">
      <c r="B12" s="5" t="s">
        <v>14</v>
      </c>
      <c r="C12" s="3">
        <v>12314</v>
      </c>
      <c r="D12" s="3">
        <v>360319</v>
      </c>
      <c r="E12" s="3">
        <v>437400</v>
      </c>
      <c r="F12" s="3">
        <v>443358</v>
      </c>
      <c r="G12" s="3">
        <v>230747</v>
      </c>
      <c r="H12" s="3">
        <f t="shared" si="0"/>
        <v>1484138</v>
      </c>
    </row>
    <row r="13" spans="1:9">
      <c r="B13" s="5" t="s">
        <v>15</v>
      </c>
      <c r="C13" s="3">
        <v>321767</v>
      </c>
      <c r="D13" s="3">
        <v>7104</v>
      </c>
      <c r="E13" s="3">
        <v>3081</v>
      </c>
      <c r="F13" s="3">
        <v>6036</v>
      </c>
      <c r="G13" s="3">
        <v>383</v>
      </c>
      <c r="H13" s="3">
        <f t="shared" si="0"/>
        <v>338371</v>
      </c>
    </row>
    <row r="14" spans="1:9">
      <c r="B14" s="5" t="s">
        <v>16</v>
      </c>
      <c r="C14" s="3">
        <v>1509091</v>
      </c>
      <c r="D14" s="3">
        <v>403522</v>
      </c>
      <c r="E14" s="3">
        <v>294627</v>
      </c>
      <c r="F14" s="3">
        <v>317899</v>
      </c>
      <c r="G14" s="3">
        <v>163370</v>
      </c>
      <c r="H14" s="3">
        <f t="shared" si="0"/>
        <v>2688509</v>
      </c>
    </row>
    <row r="15" spans="1:9">
      <c r="B15" s="15"/>
      <c r="C15" s="16"/>
      <c r="D15" s="16"/>
      <c r="E15" s="16"/>
      <c r="F15" s="16"/>
      <c r="G15" s="16"/>
      <c r="H15" s="16"/>
    </row>
    <row r="16" spans="1:9" s="10" customFormat="1">
      <c r="B16" s="10" t="s">
        <v>10</v>
      </c>
      <c r="C16" s="17">
        <f t="shared" ref="C16:H16" si="1">SUM(C9:C15)</f>
        <v>4222985</v>
      </c>
      <c r="D16" s="17">
        <f t="shared" si="1"/>
        <v>4151593</v>
      </c>
      <c r="E16" s="17">
        <f t="shared" si="1"/>
        <v>4175914</v>
      </c>
      <c r="F16" s="17">
        <f t="shared" si="1"/>
        <v>4097384</v>
      </c>
      <c r="G16" s="17">
        <f t="shared" si="1"/>
        <v>2050121</v>
      </c>
      <c r="H16" s="17">
        <f t="shared" si="1"/>
        <v>18697997</v>
      </c>
    </row>
    <row r="18" spans="2:8" ht="13.5" thickBot="1"/>
    <row r="19" spans="2:8" s="9" customFormat="1" ht="13.5" thickBot="1">
      <c r="B19" s="8" t="s">
        <v>17</v>
      </c>
      <c r="C19" s="3"/>
      <c r="D19" s="3"/>
      <c r="E19" s="3"/>
      <c r="F19" s="3"/>
      <c r="G19" s="3"/>
      <c r="H19" s="3"/>
    </row>
    <row r="20" spans="2:8" s="10" customFormat="1">
      <c r="B20" s="11" t="s">
        <v>4</v>
      </c>
      <c r="C20" s="12" t="s">
        <v>5</v>
      </c>
      <c r="D20" s="12" t="s">
        <v>6</v>
      </c>
      <c r="E20" s="12" t="s">
        <v>7</v>
      </c>
      <c r="F20" s="12" t="s">
        <v>8</v>
      </c>
      <c r="G20" s="13" t="s">
        <v>9</v>
      </c>
      <c r="H20" s="3"/>
    </row>
    <row r="21" spans="2:8">
      <c r="B21" s="5" t="s">
        <v>11</v>
      </c>
      <c r="C21" s="19">
        <f>C9/$C$16</f>
        <v>1.2218845200728868E-4</v>
      </c>
      <c r="D21" s="19">
        <f>D9/$D$16</f>
        <v>0.29146354182599304</v>
      </c>
      <c r="E21" s="19">
        <f>E9/$E$16</f>
        <v>0.27117464583801293</v>
      </c>
      <c r="F21" s="19">
        <f>F9/$F$16</f>
        <v>0.2243428978099197</v>
      </c>
      <c r="G21" s="19">
        <f>G9/$G$16</f>
        <v>0.19840146020649513</v>
      </c>
      <c r="H21" s="3"/>
    </row>
    <row r="22" spans="2:8">
      <c r="B22" s="5" t="s">
        <v>12</v>
      </c>
      <c r="C22" s="19">
        <f t="shared" ref="C22:C26" si="2">C10/$C$16</f>
        <v>0.17350570745574517</v>
      </c>
      <c r="D22" s="19">
        <f t="shared" ref="D22:D26" si="3">D10/$D$16</f>
        <v>0.13407479972145631</v>
      </c>
      <c r="E22" s="19">
        <f t="shared" ref="E22:E26" si="4">E10/$E$16</f>
        <v>0.19424873213385141</v>
      </c>
      <c r="F22" s="19">
        <f t="shared" ref="F22:F26" si="5">F10/$F$16</f>
        <v>0.2509967335255861</v>
      </c>
      <c r="G22" s="19">
        <f t="shared" ref="G22:G26" si="6">G10/$G$16</f>
        <v>0.29129792826862416</v>
      </c>
      <c r="H22" s="3"/>
    </row>
    <row r="23" spans="2:8">
      <c r="B23" s="5" t="s">
        <v>13</v>
      </c>
      <c r="C23" s="19">
        <f t="shared" si="2"/>
        <v>0.38991021753570043</v>
      </c>
      <c r="D23" s="19">
        <f t="shared" si="3"/>
        <v>0.38876306034816033</v>
      </c>
      <c r="E23" s="19">
        <f t="shared" si="4"/>
        <v>0.35854138758604703</v>
      </c>
      <c r="F23" s="19">
        <f t="shared" si="5"/>
        <v>0.33739625087616881</v>
      </c>
      <c r="G23" s="19">
        <f t="shared" si="6"/>
        <v>0.31787294506031594</v>
      </c>
      <c r="H23" s="3"/>
    </row>
    <row r="24" spans="2:8">
      <c r="B24" s="5" t="s">
        <v>14</v>
      </c>
      <c r="C24" s="19">
        <f t="shared" si="2"/>
        <v>2.9159468953832419E-3</v>
      </c>
      <c r="D24" s="19">
        <f t="shared" si="3"/>
        <v>8.6790540402202243E-2</v>
      </c>
      <c r="E24" s="19">
        <f t="shared" si="4"/>
        <v>0.10474353638508839</v>
      </c>
      <c r="F24" s="19">
        <f t="shared" si="5"/>
        <v>0.10820513771713855</v>
      </c>
      <c r="G24" s="19">
        <f t="shared" si="6"/>
        <v>0.11255286883066902</v>
      </c>
      <c r="H24" s="3"/>
    </row>
    <row r="25" spans="2:8">
      <c r="B25" s="5" t="s">
        <v>15</v>
      </c>
      <c r="C25" s="19">
        <f t="shared" si="2"/>
        <v>7.6194208598893906E-2</v>
      </c>
      <c r="D25" s="19">
        <f t="shared" si="3"/>
        <v>1.7111503945593895E-3</v>
      </c>
      <c r="E25" s="19">
        <f t="shared" si="4"/>
        <v>7.3780255053145253E-4</v>
      </c>
      <c r="F25" s="19">
        <f t="shared" si="5"/>
        <v>1.4731350539759027E-3</v>
      </c>
      <c r="G25" s="19">
        <f t="shared" si="6"/>
        <v>1.8681824145989431E-4</v>
      </c>
      <c r="H25" s="3"/>
    </row>
    <row r="26" spans="2:8">
      <c r="B26" s="5" t="s">
        <v>16</v>
      </c>
      <c r="C26" s="19">
        <f t="shared" si="2"/>
        <v>0.35735173106226992</v>
      </c>
      <c r="D26" s="19">
        <f t="shared" si="3"/>
        <v>9.7196907307628658E-2</v>
      </c>
      <c r="E26" s="19">
        <f t="shared" si="4"/>
        <v>7.0553895506468761E-2</v>
      </c>
      <c r="F26" s="19">
        <f t="shared" si="5"/>
        <v>7.7585845017210983E-2</v>
      </c>
      <c r="G26" s="19">
        <f t="shared" si="6"/>
        <v>7.9687979392435868E-2</v>
      </c>
      <c r="H26" s="3"/>
    </row>
    <row r="27" spans="2:8">
      <c r="B27" s="15"/>
      <c r="C27" s="20"/>
      <c r="D27" s="20"/>
      <c r="E27" s="20"/>
      <c r="F27" s="20"/>
      <c r="G27" s="20"/>
    </row>
    <row r="28" spans="2:8" s="10" customFormat="1">
      <c r="B28" s="21" t="s">
        <v>10</v>
      </c>
      <c r="C28" s="22">
        <f>SUM(C21:C27)</f>
        <v>1</v>
      </c>
      <c r="D28" s="22">
        <f t="shared" ref="D28:G28" si="7">SUM(D21:D27)</f>
        <v>0.99999999999999989</v>
      </c>
      <c r="E28" s="22">
        <f t="shared" si="7"/>
        <v>1</v>
      </c>
      <c r="F28" s="22">
        <f t="shared" si="7"/>
        <v>1</v>
      </c>
      <c r="G28" s="22">
        <f t="shared" si="7"/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2A3E50-7136-4D3C-A8DD-24BF279E4C43}"/>
</file>

<file path=customXml/itemProps2.xml><?xml version="1.0" encoding="utf-8"?>
<ds:datastoreItem xmlns:ds="http://schemas.openxmlformats.org/officeDocument/2006/customXml" ds:itemID="{66AA7B55-1272-460D-B3CC-DE4F2FB934FF}"/>
</file>

<file path=customXml/itemProps3.xml><?xml version="1.0" encoding="utf-8"?>
<ds:datastoreItem xmlns:ds="http://schemas.openxmlformats.org/officeDocument/2006/customXml" ds:itemID="{80CFD828-EF7B-4293-B16E-AAF84533F0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LaCour</dc:creator>
  <cp:keywords/>
  <dc:description/>
  <cp:lastModifiedBy>andre.c.dasent@gmail.com</cp:lastModifiedBy>
  <cp:revision/>
  <dcterms:created xsi:type="dcterms:W3CDTF">2020-03-04T21:47:50Z</dcterms:created>
  <dcterms:modified xsi:type="dcterms:W3CDTF">2023-02-27T13:25:33Z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