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hila-my.sharepoint.com/personal/dung_nguyen_phila_gov/Documents/Quarterly Settlement Data Release/"/>
    </mc:Choice>
  </mc:AlternateContent>
  <xr:revisionPtr revIDLastSave="16" documentId="8_{424D460B-917F-4946-A17B-32BC447F621E}" xr6:coauthVersionLast="47" xr6:coauthVersionMax="47" xr10:uidLastSave="{8621BEC3-09F6-4C68-9916-D3381C373FA8}"/>
  <bookViews>
    <workbookView xWindow="28680" yWindow="-120" windowWidth="29040" windowHeight="15840" xr2:uid="{F0CC4BD9-3EE8-4E11-B4B5-EB1DD3CC6AC8}"/>
  </bookViews>
  <sheets>
    <sheet name="Tort " sheetId="1" r:id="rId1"/>
    <sheet name="Civil Rights Fed-Claims" sheetId="3" r:id="rId2"/>
    <sheet name="Civil Rights-Pre-Suit" sheetId="4" r:id="rId3"/>
    <sheet name="Labor and Employment " sheetId="2" r:id="rId4"/>
    <sheet name="General Litigation " sheetId="5" r:id="rId5"/>
    <sheet name="Third-Party Pre-Suit Claims" sheetId="6" r:id="rId6"/>
    <sheet name="Workers Comp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7" l="1"/>
  <c r="C20" i="6"/>
</calcChain>
</file>

<file path=xl/sharedStrings.xml><?xml version="1.0" encoding="utf-8"?>
<sst xmlns="http://schemas.openxmlformats.org/spreadsheetml/2006/main" count="182" uniqueCount="91">
  <si>
    <t>No. of Cases</t>
  </si>
  <si>
    <t>New Suits</t>
  </si>
  <si>
    <t>New Suits Filed</t>
  </si>
  <si>
    <t xml:space="preserve">AVIATION </t>
  </si>
  <si>
    <t>FIRE</t>
  </si>
  <si>
    <t>L &amp; I</t>
  </si>
  <si>
    <t>LIBRARY</t>
  </si>
  <si>
    <t>OESS-OSH</t>
  </si>
  <si>
    <t>PARKS AND RECREATION</t>
  </si>
  <si>
    <t>POLICE</t>
  </si>
  <si>
    <t>PRISONS</t>
  </si>
  <si>
    <t xml:space="preserve">PUBLIC PROPERTY </t>
  </si>
  <si>
    <t>SCHOOL DISTRICT</t>
  </si>
  <si>
    <t>STREETS</t>
  </si>
  <si>
    <t>WATER</t>
  </si>
  <si>
    <t>*Writ of Summons/no Client identified</t>
  </si>
  <si>
    <t>Closed Cases w/o Payment</t>
  </si>
  <si>
    <t>PUBLIC PROPRTY</t>
  </si>
  <si>
    <t>Closed Cases with Payment</t>
  </si>
  <si>
    <t xml:space="preserve">*See information detailed in report provided for Section (1) </t>
  </si>
  <si>
    <t>Transfers</t>
  </si>
  <si>
    <t>Cases Transferred to other Units</t>
  </si>
  <si>
    <t>Cases Transferred from other Units</t>
  </si>
  <si>
    <t>HUMAN SERVICES</t>
  </si>
  <si>
    <t>SHERIFF</t>
  </si>
  <si>
    <t>REVENUE</t>
  </si>
  <si>
    <t>PROBATIONS/PAROLE</t>
  </si>
  <si>
    <t>DBH</t>
  </si>
  <si>
    <t>LAW</t>
  </si>
  <si>
    <t xml:space="preserve">PARKS AND RECREATION </t>
  </si>
  <si>
    <t>PHA</t>
  </si>
  <si>
    <t>CITY COMMISSIONERS</t>
  </si>
  <si>
    <t>FLEET MANAGEMENT</t>
  </si>
  <si>
    <t>HEALTH</t>
  </si>
  <si>
    <t>OIT</t>
  </si>
  <si>
    <t>PUBLIC PROPERTY</t>
  </si>
  <si>
    <t>MEDICAL EXAMINER</t>
  </si>
  <si>
    <t>*Writ or Unidentified Client</t>
  </si>
  <si>
    <t>Cases Closed w/o Payment</t>
  </si>
  <si>
    <t>Cases Closed with Payment</t>
  </si>
  <si>
    <t>Open Cases as of 6/30/22</t>
  </si>
  <si>
    <t>PGW</t>
  </si>
  <si>
    <t>PAID</t>
  </si>
  <si>
    <t>PIDC</t>
  </si>
  <si>
    <t>SEPTA</t>
  </si>
  <si>
    <t>BHMR</t>
  </si>
  <si>
    <t>CONTROLLERS</t>
  </si>
  <si>
    <t>DISTRICT ATTORNEY</t>
  </si>
  <si>
    <t>FINANCE</t>
  </si>
  <si>
    <t>FLEET MANAGAEMENT</t>
  </si>
  <si>
    <t>OSHA</t>
  </si>
  <si>
    <t>PARKING AUTHORITY</t>
  </si>
  <si>
    <t>AVIATION</t>
  </si>
  <si>
    <t>No client identified</t>
  </si>
  <si>
    <t>*See SECOND TAB of this spreadsheet for detailed information</t>
  </si>
  <si>
    <t>BOARD OF ELECTIONS</t>
  </si>
  <si>
    <t>CITY COUNCIL</t>
  </si>
  <si>
    <t>CONTROLLER'S OFFICE</t>
  </si>
  <si>
    <t>MAYOR'S OFFICE</t>
  </si>
  <si>
    <t>MEDICAL EXAMINERS OFFICE</t>
  </si>
  <si>
    <t>OFFICE OF WORKER PROTECTIONS</t>
  </si>
  <si>
    <t>City of Philadelphia</t>
  </si>
  <si>
    <t>Department</t>
  </si>
  <si>
    <t>Amount</t>
  </si>
  <si>
    <t>Aviation</t>
  </si>
  <si>
    <t>Fairmount Park Commission</t>
  </si>
  <si>
    <t>Fire</t>
  </si>
  <si>
    <t>Licenses and Inspection</t>
  </si>
  <si>
    <t>Parks and Recreation</t>
  </si>
  <si>
    <t>Police</t>
  </si>
  <si>
    <t>Public Health</t>
  </si>
  <si>
    <t>Public Property</t>
  </si>
  <si>
    <t>Streets</t>
  </si>
  <si>
    <t>Water</t>
  </si>
  <si>
    <t>TOTAL</t>
  </si>
  <si>
    <t>Finance</t>
  </si>
  <si>
    <t>Human Services</t>
  </si>
  <si>
    <t>Managing Director</t>
  </si>
  <si>
    <t>Mayor's Office</t>
  </si>
  <si>
    <t>Prisons</t>
  </si>
  <si>
    <t>Revenue</t>
  </si>
  <si>
    <t>Third-Party Pre-Suit Settlements by Department - Q2 2022</t>
  </si>
  <si>
    <t>Settlements by Department - Q2 2022</t>
  </si>
  <si>
    <t>Fleet Management</t>
  </si>
  <si>
    <t>Free Library</t>
  </si>
  <si>
    <t>Managing Director Office</t>
  </si>
  <si>
    <t>TORT LITIGATION ANALYSIS Q2 2022</t>
  </si>
  <si>
    <t>Civil Rights FedClaim Analysis Q2 2022</t>
  </si>
  <si>
    <t>Civil Rights PreSuit Analysis Q2 2022</t>
  </si>
  <si>
    <t>LABOR AND EMPLOYMENT  LITIGATION ANALYSIS Q2 2022</t>
  </si>
  <si>
    <t>General Litigation Analysis Q2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</si>
</sst>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4" fontId="1" fillId="0" borderId="0" applyFont="0" applyFill="0" applyBorder="0" applyAlignment="0" applyProtection="0"/>
  </cellStyleXfs>
  <cellXfs count="79">
    <xf numFmtId="0" fontId="0" fillId="0" borderId="0" xfId="0"/>
    <xf numFmtId="0" fontId="4" fillId="0" borderId="1" xfId="1" applyFont="1" applyFill="1" applyBorder="1"/>
    <xf numFmtId="0" fontId="3" fillId="0" borderId="1" xfId="1" applyFont="1" applyFill="1" applyBorder="1"/>
    <xf numFmtId="0" fontId="2" fillId="0" borderId="0" xfId="1" applyAlignment="1">
      <alignment horizontal="center"/>
    </xf>
    <xf numFmtId="0" fontId="3" fillId="2" borderId="1" xfId="1" applyFont="1" applyFill="1" applyBorder="1" applyAlignment="1">
      <alignment wrapText="1"/>
    </xf>
    <xf numFmtId="0" fontId="3" fillId="3" borderId="1" xfId="1" applyFont="1" applyFill="1" applyBorder="1"/>
    <xf numFmtId="0" fontId="4" fillId="4" borderId="1" xfId="1" applyFont="1" applyFill="1" applyBorder="1"/>
    <xf numFmtId="0" fontId="3" fillId="4" borderId="1" xfId="1" applyFont="1" applyFill="1" applyBorder="1"/>
    <xf numFmtId="0" fontId="2" fillId="4" borderId="0" xfId="1" applyFill="1" applyAlignment="1">
      <alignment horizontal="center"/>
    </xf>
    <xf numFmtId="0" fontId="4" fillId="4" borderId="1" xfId="1" applyFont="1" applyFill="1" applyBorder="1" applyAlignment="1">
      <alignment wrapText="1"/>
    </xf>
    <xf numFmtId="0" fontId="2" fillId="4" borderId="1" xfId="1" applyFill="1" applyBorder="1" applyAlignment="1">
      <alignment horizontal="center"/>
    </xf>
    <xf numFmtId="0" fontId="6" fillId="4" borderId="1" xfId="1" applyFont="1" applyFill="1" applyBorder="1" applyAlignment="1">
      <alignment horizontal="center"/>
    </xf>
    <xf numFmtId="0" fontId="2" fillId="4" borderId="3" xfId="1" applyFill="1" applyBorder="1" applyAlignment="1">
      <alignment horizontal="center"/>
    </xf>
    <xf numFmtId="0" fontId="6" fillId="4" borderId="3" xfId="1" applyFont="1" applyFill="1" applyBorder="1" applyAlignment="1">
      <alignment horizontal="center"/>
    </xf>
    <xf numFmtId="0" fontId="1" fillId="4" borderId="3" xfId="1" applyFont="1" applyFill="1" applyBorder="1" applyAlignment="1">
      <alignment horizontal="center"/>
    </xf>
    <xf numFmtId="0" fontId="1" fillId="4" borderId="0" xfId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 wrapText="1"/>
    </xf>
    <xf numFmtId="0" fontId="4" fillId="3" borderId="1" xfId="1" applyFont="1" applyFill="1" applyBorder="1"/>
    <xf numFmtId="1" fontId="4" fillId="3" borderId="1" xfId="1" applyNumberFormat="1" applyFont="1" applyFill="1" applyBorder="1"/>
    <xf numFmtId="1" fontId="3" fillId="3" borderId="1" xfId="1" applyNumberFormat="1" applyFont="1" applyFill="1" applyBorder="1"/>
    <xf numFmtId="0" fontId="4" fillId="3" borderId="1" xfId="1" applyNumberFormat="1" applyFont="1" applyFill="1" applyBorder="1"/>
    <xf numFmtId="164" fontId="4" fillId="3" borderId="1" xfId="1" applyNumberFormat="1" applyFont="1" applyFill="1" applyBorder="1"/>
    <xf numFmtId="0" fontId="4" fillId="3" borderId="2" xfId="1" applyFont="1" applyFill="1" applyBorder="1"/>
    <xf numFmtId="0" fontId="2" fillId="3" borderId="1" xfId="1" applyFill="1" applyBorder="1"/>
    <xf numFmtId="0" fontId="4" fillId="0" borderId="1" xfId="1" applyFont="1" applyBorder="1" applyAlignment="1">
      <alignment wrapText="1"/>
    </xf>
    <xf numFmtId="0" fontId="7" fillId="4" borderId="3" xfId="1" applyFont="1" applyFill="1" applyBorder="1" applyAlignment="1">
      <alignment horizontal="left"/>
    </xf>
    <xf numFmtId="0" fontId="4" fillId="0" borderId="1" xfId="1" applyFont="1" applyFill="1" applyBorder="1"/>
    <xf numFmtId="0" fontId="2" fillId="0" borderId="0" xfId="1" applyAlignment="1">
      <alignment horizontal="center"/>
    </xf>
    <xf numFmtId="0" fontId="3" fillId="2" borderId="1" xfId="1" applyFont="1" applyFill="1" applyBorder="1" applyAlignment="1">
      <alignment wrapText="1"/>
    </xf>
    <xf numFmtId="0" fontId="3" fillId="3" borderId="1" xfId="1" applyFont="1" applyFill="1" applyBorder="1"/>
    <xf numFmtId="0" fontId="4" fillId="4" borderId="1" xfId="1" applyFont="1" applyFill="1" applyBorder="1"/>
    <xf numFmtId="0" fontId="3" fillId="4" borderId="1" xfId="1" applyFont="1" applyFill="1" applyBorder="1"/>
    <xf numFmtId="0" fontId="2" fillId="4" borderId="0" xfId="1" applyFill="1" applyAlignment="1">
      <alignment horizontal="center"/>
    </xf>
    <xf numFmtId="0" fontId="4" fillId="4" borderId="1" xfId="1" applyFont="1" applyFill="1" applyBorder="1" applyAlignment="1">
      <alignment wrapText="1"/>
    </xf>
    <xf numFmtId="0" fontId="2" fillId="4" borderId="1" xfId="1" applyFill="1" applyBorder="1" applyAlignment="1">
      <alignment horizontal="center"/>
    </xf>
    <xf numFmtId="0" fontId="2" fillId="4" borderId="3" xfId="1" applyFill="1" applyBorder="1" applyAlignment="1">
      <alignment horizontal="center"/>
    </xf>
    <xf numFmtId="0" fontId="1" fillId="4" borderId="3" xfId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 wrapText="1"/>
    </xf>
    <xf numFmtId="0" fontId="4" fillId="3" borderId="1" xfId="1" applyFont="1" applyFill="1" applyBorder="1"/>
    <xf numFmtId="1" fontId="4" fillId="3" borderId="1" xfId="1" applyNumberFormat="1" applyFont="1" applyFill="1" applyBorder="1"/>
    <xf numFmtId="1" fontId="3" fillId="3" borderId="1" xfId="1" applyNumberFormat="1" applyFont="1" applyFill="1" applyBorder="1"/>
    <xf numFmtId="0" fontId="4" fillId="3" borderId="1" xfId="1" applyNumberFormat="1" applyFont="1" applyFill="1" applyBorder="1"/>
    <xf numFmtId="164" fontId="4" fillId="3" borderId="1" xfId="1" applyNumberFormat="1" applyFont="1" applyFill="1" applyBorder="1"/>
    <xf numFmtId="1" fontId="5" fillId="3" borderId="1" xfId="1" applyNumberFormat="1" applyFont="1" applyFill="1" applyBorder="1"/>
    <xf numFmtId="0" fontId="4" fillId="3" borderId="2" xfId="1" applyFont="1" applyFill="1" applyBorder="1"/>
    <xf numFmtId="0" fontId="2" fillId="3" borderId="1" xfId="1" applyFill="1" applyBorder="1"/>
    <xf numFmtId="0" fontId="4" fillId="0" borderId="1" xfId="1" applyFont="1" applyBorder="1" applyAlignment="1">
      <alignment wrapText="1"/>
    </xf>
    <xf numFmtId="0" fontId="7" fillId="4" borderId="3" xfId="1" applyFont="1" applyFill="1" applyBorder="1" applyAlignment="1">
      <alignment horizontal="left"/>
    </xf>
    <xf numFmtId="0" fontId="4" fillId="4" borderId="3" xfId="1" applyFont="1" applyFill="1" applyBorder="1" applyAlignment="1">
      <alignment horizontal="center"/>
    </xf>
    <xf numFmtId="0" fontId="2" fillId="4" borderId="1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4" borderId="3" xfId="1" applyFont="1" applyFill="1" applyBorder="1" applyAlignment="1">
      <alignment horizontal="center"/>
    </xf>
    <xf numFmtId="0" fontId="4" fillId="0" borderId="1" xfId="1" applyFont="1" applyBorder="1"/>
    <xf numFmtId="0" fontId="1" fillId="4" borderId="0" xfId="1" applyFont="1" applyFill="1" applyAlignment="1">
      <alignment horizontal="center"/>
    </xf>
    <xf numFmtId="0" fontId="3" fillId="0" borderId="1" xfId="1" applyFont="1" applyBorder="1"/>
    <xf numFmtId="0" fontId="8" fillId="2" borderId="1" xfId="0" applyFont="1" applyFill="1" applyBorder="1" applyAlignment="1">
      <alignment wrapText="1"/>
    </xf>
    <xf numFmtId="0" fontId="8" fillId="3" borderId="1" xfId="0" applyFont="1" applyFill="1" applyBorder="1"/>
    <xf numFmtId="0" fontId="8" fillId="0" borderId="1" xfId="0" applyFont="1" applyBorder="1" applyAlignment="1">
      <alignment wrapText="1"/>
    </xf>
    <xf numFmtId="0" fontId="8" fillId="3" borderId="1" xfId="0" applyFont="1" applyFill="1" applyBorder="1" applyAlignment="1">
      <alignment wrapText="1"/>
    </xf>
    <xf numFmtId="0" fontId="8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0" fontId="0" fillId="3" borderId="4" xfId="0" applyFill="1" applyBorder="1"/>
    <xf numFmtId="0" fontId="4" fillId="0" borderId="1" xfId="1" applyFont="1" applyBorder="1" applyAlignment="1">
      <alignment vertical="top" wrapText="1"/>
    </xf>
    <xf numFmtId="0" fontId="9" fillId="0" borderId="0" xfId="1" applyFont="1" applyAlignment="1">
      <alignment horizontal="center"/>
    </xf>
    <xf numFmtId="0" fontId="9" fillId="0" borderId="5" xfId="1" applyFont="1" applyBorder="1" applyAlignment="1">
      <alignment horizontal="center" wrapText="1"/>
    </xf>
    <xf numFmtId="0" fontId="8" fillId="0" borderId="1" xfId="1" applyFont="1" applyBorder="1" applyAlignment="1">
      <alignment horizontal="center"/>
    </xf>
    <xf numFmtId="44" fontId="8" fillId="0" borderId="1" xfId="2" applyFont="1" applyBorder="1" applyAlignment="1">
      <alignment horizontal="center"/>
    </xf>
    <xf numFmtId="44" fontId="8" fillId="0" borderId="1" xfId="2" applyFont="1" applyBorder="1"/>
    <xf numFmtId="44" fontId="0" fillId="0" borderId="0" xfId="2" applyFont="1"/>
    <xf numFmtId="0" fontId="0" fillId="0" borderId="0" xfId="0" applyFont="1"/>
    <xf numFmtId="0" fontId="10" fillId="0" borderId="1" xfId="1" applyFont="1" applyBorder="1" applyAlignment="1">
      <alignment horizontal="left"/>
    </xf>
    <xf numFmtId="44" fontId="10" fillId="0" borderId="1" xfId="2" applyFont="1" applyBorder="1"/>
    <xf numFmtId="0" fontId="10" fillId="0" borderId="1" xfId="1" applyFont="1" applyBorder="1"/>
    <xf numFmtId="0" fontId="1" fillId="0" borderId="0" xfId="0" applyFont="1"/>
    <xf numFmtId="44" fontId="1" fillId="0" borderId="0" xfId="2" applyFont="1"/>
    <xf numFmtId="44" fontId="1" fillId="0" borderId="1" xfId="2" applyFont="1" applyBorder="1"/>
    <xf numFmtId="44" fontId="1" fillId="0" borderId="1" xfId="0" applyNumberFormat="1" applyFont="1" applyBorder="1"/>
  </cellXfs>
  <cellStyles count="3">
    <cellStyle name="Currency" xfId="2" builtinId="4"/>
    <cellStyle name="Normal" xfId="0" builtinId="0"/>
    <cellStyle name="Normal 2" xfId="1" xr:uid="{81ED9791-4F05-4E0B-AF4F-BEA24E6094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D1B75-727F-48F3-8028-7B42436260C8}">
  <dimension ref="A1:B47"/>
  <sheetViews>
    <sheetView tabSelected="1" workbookViewId="0">
      <selection activeCell="E27" sqref="E27"/>
    </sheetView>
  </sheetViews>
  <sheetFormatPr defaultRowHeight="14.5" x14ac:dyDescent="0.35"/>
  <cols>
    <col min="1" max="1" width="35.08984375" bestFit="1" customWidth="1"/>
    <col min="2" max="2" width="5.81640625" bestFit="1" customWidth="1"/>
  </cols>
  <sheetData>
    <row r="1" spans="1:2" ht="30" customHeight="1" x14ac:dyDescent="0.35">
      <c r="A1" s="4" t="s">
        <v>86</v>
      </c>
      <c r="B1" s="16" t="s">
        <v>0</v>
      </c>
    </row>
    <row r="2" spans="1:2" x14ac:dyDescent="0.35">
      <c r="A2" s="1"/>
      <c r="B2" s="17"/>
    </row>
    <row r="3" spans="1:2" x14ac:dyDescent="0.35">
      <c r="A3" s="5" t="s">
        <v>40</v>
      </c>
      <c r="B3" s="5">
        <v>2091</v>
      </c>
    </row>
    <row r="4" spans="1:2" x14ac:dyDescent="0.35">
      <c r="A4" s="6"/>
      <c r="B4" s="18"/>
    </row>
    <row r="5" spans="1:2" x14ac:dyDescent="0.35">
      <c r="A5" s="6"/>
      <c r="B5" s="17"/>
    </row>
    <row r="6" spans="1:2" x14ac:dyDescent="0.35">
      <c r="A6" s="7" t="s">
        <v>1</v>
      </c>
      <c r="B6" s="5">
        <v>212</v>
      </c>
    </row>
    <row r="7" spans="1:2" x14ac:dyDescent="0.35">
      <c r="A7" s="6" t="s">
        <v>2</v>
      </c>
      <c r="B7" s="19"/>
    </row>
    <row r="8" spans="1:2" x14ac:dyDescent="0.35">
      <c r="A8" s="11" t="s">
        <v>3</v>
      </c>
      <c r="B8" s="17">
        <v>5</v>
      </c>
    </row>
    <row r="9" spans="1:2" x14ac:dyDescent="0.35">
      <c r="A9" s="11" t="s">
        <v>4</v>
      </c>
      <c r="B9" s="17">
        <v>3</v>
      </c>
    </row>
    <row r="10" spans="1:2" x14ac:dyDescent="0.35">
      <c r="A10" s="49" t="s">
        <v>23</v>
      </c>
      <c r="B10" s="38">
        <v>1</v>
      </c>
    </row>
    <row r="11" spans="1:2" x14ac:dyDescent="0.35">
      <c r="A11" s="11" t="s">
        <v>5</v>
      </c>
      <c r="B11" s="17">
        <v>1</v>
      </c>
    </row>
    <row r="12" spans="1:2" x14ac:dyDescent="0.35">
      <c r="A12" s="11" t="s">
        <v>8</v>
      </c>
      <c r="B12" s="17">
        <v>10</v>
      </c>
    </row>
    <row r="13" spans="1:2" x14ac:dyDescent="0.35">
      <c r="A13" s="49" t="s">
        <v>41</v>
      </c>
      <c r="B13" s="38">
        <v>1</v>
      </c>
    </row>
    <row r="14" spans="1:2" x14ac:dyDescent="0.35">
      <c r="A14" s="10" t="s">
        <v>9</v>
      </c>
      <c r="B14" s="20">
        <v>16</v>
      </c>
    </row>
    <row r="15" spans="1:2" x14ac:dyDescent="0.35">
      <c r="A15" s="34" t="s">
        <v>30</v>
      </c>
      <c r="B15" s="41">
        <v>1</v>
      </c>
    </row>
    <row r="16" spans="1:2" x14ac:dyDescent="0.35">
      <c r="A16" s="10" t="s">
        <v>10</v>
      </c>
      <c r="B16" s="20">
        <v>1</v>
      </c>
    </row>
    <row r="17" spans="1:2" x14ac:dyDescent="0.35">
      <c r="A17" s="11" t="s">
        <v>11</v>
      </c>
      <c r="B17" s="20">
        <v>5</v>
      </c>
    </row>
    <row r="18" spans="1:2" x14ac:dyDescent="0.35">
      <c r="A18" s="11" t="s">
        <v>12</v>
      </c>
      <c r="B18" s="20">
        <v>1</v>
      </c>
    </row>
    <row r="19" spans="1:2" x14ac:dyDescent="0.35">
      <c r="A19" s="10" t="s">
        <v>13</v>
      </c>
      <c r="B19" s="17">
        <v>142</v>
      </c>
    </row>
    <row r="20" spans="1:2" x14ac:dyDescent="0.35">
      <c r="A20" s="13" t="s">
        <v>14</v>
      </c>
      <c r="B20" s="22">
        <v>19</v>
      </c>
    </row>
    <row r="21" spans="1:2" x14ac:dyDescent="0.35">
      <c r="A21" s="14" t="s">
        <v>15</v>
      </c>
      <c r="B21" s="22">
        <v>6</v>
      </c>
    </row>
    <row r="22" spans="1:2" x14ac:dyDescent="0.35">
      <c r="A22" s="15"/>
      <c r="B22" s="22"/>
    </row>
    <row r="23" spans="1:2" x14ac:dyDescent="0.35">
      <c r="A23" s="8"/>
      <c r="B23" s="22"/>
    </row>
    <row r="24" spans="1:2" x14ac:dyDescent="0.35">
      <c r="A24" s="7" t="s">
        <v>16</v>
      </c>
      <c r="B24" s="5">
        <v>144</v>
      </c>
    </row>
    <row r="25" spans="1:2" x14ac:dyDescent="0.35">
      <c r="A25" s="51" t="s">
        <v>5</v>
      </c>
      <c r="B25" s="17">
        <v>4</v>
      </c>
    </row>
    <row r="26" spans="1:2" x14ac:dyDescent="0.35">
      <c r="A26" s="50" t="s">
        <v>7</v>
      </c>
      <c r="B26" s="38">
        <v>4</v>
      </c>
    </row>
    <row r="27" spans="1:2" x14ac:dyDescent="0.35">
      <c r="A27" s="50" t="s">
        <v>42</v>
      </c>
      <c r="B27" s="38">
        <v>1</v>
      </c>
    </row>
    <row r="28" spans="1:2" x14ac:dyDescent="0.35">
      <c r="A28" s="3" t="s">
        <v>29</v>
      </c>
      <c r="B28" s="17">
        <v>1</v>
      </c>
    </row>
    <row r="29" spans="1:2" x14ac:dyDescent="0.35">
      <c r="A29" s="27" t="s">
        <v>30</v>
      </c>
      <c r="B29" s="38">
        <v>1</v>
      </c>
    </row>
    <row r="30" spans="1:2" x14ac:dyDescent="0.35">
      <c r="A30" s="27" t="s">
        <v>9</v>
      </c>
      <c r="B30" s="38">
        <v>2</v>
      </c>
    </row>
    <row r="31" spans="1:2" x14ac:dyDescent="0.35">
      <c r="A31" s="27" t="s">
        <v>43</v>
      </c>
      <c r="B31" s="38">
        <v>1</v>
      </c>
    </row>
    <row r="32" spans="1:2" x14ac:dyDescent="0.35">
      <c r="A32" s="27" t="s">
        <v>10</v>
      </c>
      <c r="B32" s="38">
        <v>1</v>
      </c>
    </row>
    <row r="33" spans="1:2" ht="14.25" customHeight="1" x14ac:dyDescent="0.35">
      <c r="A33" s="13" t="s">
        <v>17</v>
      </c>
      <c r="B33" s="17">
        <v>14</v>
      </c>
    </row>
    <row r="34" spans="1:2" ht="14.25" customHeight="1" x14ac:dyDescent="0.35">
      <c r="A34" s="51" t="s">
        <v>44</v>
      </c>
      <c r="B34" s="38">
        <v>1</v>
      </c>
    </row>
    <row r="35" spans="1:2" x14ac:dyDescent="0.35">
      <c r="A35" s="13" t="s">
        <v>13</v>
      </c>
      <c r="B35" s="17">
        <v>108</v>
      </c>
    </row>
    <row r="36" spans="1:2" x14ac:dyDescent="0.35">
      <c r="A36" s="13" t="s">
        <v>14</v>
      </c>
      <c r="B36" s="17">
        <v>5</v>
      </c>
    </row>
    <row r="37" spans="1:2" x14ac:dyDescent="0.35">
      <c r="A37" s="14" t="s">
        <v>15</v>
      </c>
      <c r="B37" s="17">
        <v>1</v>
      </c>
    </row>
    <row r="38" spans="1:2" x14ac:dyDescent="0.35">
      <c r="A38" s="3"/>
      <c r="B38" s="5"/>
    </row>
    <row r="39" spans="1:2" x14ac:dyDescent="0.35">
      <c r="A39" s="1"/>
      <c r="B39" s="21"/>
    </row>
    <row r="40" spans="1:2" x14ac:dyDescent="0.35">
      <c r="A40" s="2" t="s">
        <v>18</v>
      </c>
      <c r="B40" s="5">
        <v>150</v>
      </c>
    </row>
    <row r="41" spans="1:2" ht="45.75" customHeight="1" x14ac:dyDescent="0.35">
      <c r="A41" s="24" t="s">
        <v>19</v>
      </c>
      <c r="B41" s="17"/>
    </row>
    <row r="42" spans="1:2" x14ac:dyDescent="0.35">
      <c r="A42" s="13"/>
      <c r="B42" s="17"/>
    </row>
    <row r="43" spans="1:2" x14ac:dyDescent="0.35">
      <c r="A43" s="12"/>
      <c r="B43" s="17"/>
    </row>
    <row r="44" spans="1:2" x14ac:dyDescent="0.35">
      <c r="A44" s="9"/>
      <c r="B44" s="17"/>
    </row>
    <row r="45" spans="1:2" x14ac:dyDescent="0.35">
      <c r="A45" s="25" t="s">
        <v>20</v>
      </c>
      <c r="B45" s="17"/>
    </row>
    <row r="46" spans="1:2" x14ac:dyDescent="0.35">
      <c r="A46" s="1" t="s">
        <v>21</v>
      </c>
      <c r="B46" s="17"/>
    </row>
    <row r="47" spans="1:2" x14ac:dyDescent="0.35">
      <c r="A47" s="1" t="s">
        <v>22</v>
      </c>
      <c r="B47" s="2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A2F17-F87D-478D-ACE4-D8AEDE4D2A8E}">
  <dimension ref="A1:B41"/>
  <sheetViews>
    <sheetView workbookViewId="0">
      <selection activeCell="H23" sqref="H23"/>
    </sheetView>
  </sheetViews>
  <sheetFormatPr defaultRowHeight="14.5" x14ac:dyDescent="0.35"/>
  <cols>
    <col min="1" max="1" width="35.08984375" bestFit="1" customWidth="1"/>
    <col min="2" max="2" width="3.81640625" bestFit="1" customWidth="1"/>
  </cols>
  <sheetData>
    <row r="1" spans="1:2" x14ac:dyDescent="0.35">
      <c r="A1" s="55" t="s">
        <v>87</v>
      </c>
      <c r="B1" s="59"/>
    </row>
    <row r="2" spans="1:2" x14ac:dyDescent="0.35">
      <c r="A2" s="57"/>
      <c r="B2" s="56"/>
    </row>
    <row r="3" spans="1:2" x14ac:dyDescent="0.35">
      <c r="A3" s="58" t="s">
        <v>40</v>
      </c>
      <c r="B3" s="56">
        <v>423</v>
      </c>
    </row>
    <row r="4" spans="1:2" x14ac:dyDescent="0.35">
      <c r="A4" s="57"/>
      <c r="B4" s="56"/>
    </row>
    <row r="5" spans="1:2" x14ac:dyDescent="0.35">
      <c r="A5" s="57"/>
      <c r="B5" s="56"/>
    </row>
    <row r="6" spans="1:2" x14ac:dyDescent="0.35">
      <c r="A6" s="59" t="s">
        <v>1</v>
      </c>
      <c r="B6" s="56">
        <v>39</v>
      </c>
    </row>
    <row r="7" spans="1:2" x14ac:dyDescent="0.35">
      <c r="A7" s="60" t="s">
        <v>2</v>
      </c>
      <c r="B7" s="56"/>
    </row>
    <row r="8" spans="1:2" x14ac:dyDescent="0.35">
      <c r="A8" s="61" t="s">
        <v>23</v>
      </c>
      <c r="B8" s="62">
        <v>1</v>
      </c>
    </row>
    <row r="9" spans="1:2" x14ac:dyDescent="0.35">
      <c r="A9" s="61" t="s">
        <v>5</v>
      </c>
      <c r="B9" s="62">
        <v>0</v>
      </c>
    </row>
    <row r="10" spans="1:2" x14ac:dyDescent="0.35">
      <c r="A10" s="61" t="s">
        <v>9</v>
      </c>
      <c r="B10" s="62">
        <v>27</v>
      </c>
    </row>
    <row r="11" spans="1:2" x14ac:dyDescent="0.35">
      <c r="A11" s="61" t="s">
        <v>10</v>
      </c>
      <c r="B11" s="62">
        <v>10</v>
      </c>
    </row>
    <row r="12" spans="1:2" x14ac:dyDescent="0.35">
      <c r="A12" s="61" t="s">
        <v>51</v>
      </c>
      <c r="B12" s="62">
        <v>1</v>
      </c>
    </row>
    <row r="13" spans="1:2" x14ac:dyDescent="0.35">
      <c r="A13" s="61" t="s">
        <v>26</v>
      </c>
      <c r="B13" s="62">
        <v>0</v>
      </c>
    </row>
    <row r="14" spans="1:2" x14ac:dyDescent="0.35">
      <c r="A14" s="61" t="s">
        <v>37</v>
      </c>
      <c r="B14" s="62"/>
    </row>
    <row r="15" spans="1:2" x14ac:dyDescent="0.35">
      <c r="A15" s="61"/>
      <c r="B15" s="62"/>
    </row>
    <row r="16" spans="1:2" x14ac:dyDescent="0.35">
      <c r="A16" s="59"/>
      <c r="B16" s="56"/>
    </row>
    <row r="17" spans="1:2" x14ac:dyDescent="0.35">
      <c r="A17" s="59" t="s">
        <v>38</v>
      </c>
      <c r="B17" s="56">
        <v>11</v>
      </c>
    </row>
    <row r="18" spans="1:2" x14ac:dyDescent="0.35">
      <c r="A18" s="61" t="s">
        <v>4</v>
      </c>
      <c r="B18" s="62">
        <v>0</v>
      </c>
    </row>
    <row r="19" spans="1:2" x14ac:dyDescent="0.35">
      <c r="A19" s="61" t="s">
        <v>33</v>
      </c>
      <c r="B19" s="62">
        <v>0</v>
      </c>
    </row>
    <row r="20" spans="1:2" x14ac:dyDescent="0.35">
      <c r="A20" s="61" t="s">
        <v>5</v>
      </c>
      <c r="B20" s="62">
        <v>0</v>
      </c>
    </row>
    <row r="21" spans="1:2" x14ac:dyDescent="0.35">
      <c r="A21" s="61" t="s">
        <v>28</v>
      </c>
      <c r="B21" s="62">
        <v>0</v>
      </c>
    </row>
    <row r="22" spans="1:2" x14ac:dyDescent="0.35">
      <c r="A22" s="61" t="s">
        <v>9</v>
      </c>
      <c r="B22" s="62">
        <v>8</v>
      </c>
    </row>
    <row r="23" spans="1:2" x14ac:dyDescent="0.35">
      <c r="A23" s="61" t="s">
        <v>10</v>
      </c>
      <c r="B23" s="62">
        <v>2</v>
      </c>
    </row>
    <row r="24" spans="1:2" x14ac:dyDescent="0.35">
      <c r="A24" s="61" t="s">
        <v>23</v>
      </c>
      <c r="B24" s="62">
        <v>0</v>
      </c>
    </row>
    <row r="25" spans="1:2" x14ac:dyDescent="0.35">
      <c r="A25" s="61" t="s">
        <v>51</v>
      </c>
      <c r="B25" s="62">
        <v>1</v>
      </c>
    </row>
    <row r="26" spans="1:2" x14ac:dyDescent="0.35">
      <c r="A26" s="61" t="s">
        <v>25</v>
      </c>
      <c r="B26" s="62">
        <v>0</v>
      </c>
    </row>
    <row r="27" spans="1:2" x14ac:dyDescent="0.35">
      <c r="A27" s="61" t="s">
        <v>37</v>
      </c>
      <c r="B27" s="62">
        <v>0</v>
      </c>
    </row>
    <row r="28" spans="1:2" x14ac:dyDescent="0.35">
      <c r="A28" s="61"/>
      <c r="B28" s="62"/>
    </row>
    <row r="29" spans="1:2" x14ac:dyDescent="0.35">
      <c r="A29" s="59"/>
      <c r="B29" s="56"/>
    </row>
    <row r="30" spans="1:2" x14ac:dyDescent="0.35">
      <c r="A30" s="59" t="s">
        <v>39</v>
      </c>
      <c r="B30" s="56">
        <v>18</v>
      </c>
    </row>
    <row r="31" spans="1:2" ht="36.75" customHeight="1" x14ac:dyDescent="0.35">
      <c r="A31" s="46" t="s">
        <v>19</v>
      </c>
      <c r="B31" s="62"/>
    </row>
    <row r="32" spans="1:2" x14ac:dyDescent="0.35">
      <c r="A32" s="61"/>
      <c r="B32" s="62"/>
    </row>
    <row r="33" spans="1:2" x14ac:dyDescent="0.35">
      <c r="A33" s="61"/>
      <c r="B33" s="62"/>
    </row>
    <row r="34" spans="1:2" x14ac:dyDescent="0.35">
      <c r="A34" s="61"/>
      <c r="B34" s="56"/>
    </row>
    <row r="35" spans="1:2" x14ac:dyDescent="0.35">
      <c r="A35" s="59"/>
      <c r="B35" s="56"/>
    </row>
    <row r="36" spans="1:2" x14ac:dyDescent="0.35">
      <c r="A36" s="59"/>
      <c r="B36" s="56"/>
    </row>
    <row r="37" spans="1:2" x14ac:dyDescent="0.35">
      <c r="A37" s="59"/>
      <c r="B37" s="56"/>
    </row>
    <row r="38" spans="1:2" x14ac:dyDescent="0.35">
      <c r="A38" s="47" t="s">
        <v>20</v>
      </c>
      <c r="B38" s="38">
        <v>0</v>
      </c>
    </row>
    <row r="39" spans="1:2" x14ac:dyDescent="0.35">
      <c r="A39" s="52" t="s">
        <v>21</v>
      </c>
      <c r="B39" s="38"/>
    </row>
    <row r="40" spans="1:2" x14ac:dyDescent="0.35">
      <c r="A40" s="52" t="s">
        <v>22</v>
      </c>
      <c r="B40" s="45"/>
    </row>
    <row r="41" spans="1:2" x14ac:dyDescent="0.35">
      <c r="A41" s="26"/>
      <c r="B41" s="4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34D4E-E9CC-40DB-8DA3-4C534198E515}">
  <dimension ref="A1:B32"/>
  <sheetViews>
    <sheetView workbookViewId="0">
      <selection activeCell="F14" sqref="F14"/>
    </sheetView>
  </sheetViews>
  <sheetFormatPr defaultRowHeight="14.5" x14ac:dyDescent="0.35"/>
  <cols>
    <col min="1" max="1" width="35.08984375" bestFit="1" customWidth="1"/>
    <col min="2" max="2" width="11.26953125" bestFit="1" customWidth="1"/>
  </cols>
  <sheetData>
    <row r="1" spans="1:2" x14ac:dyDescent="0.35">
      <c r="A1" s="55" t="s">
        <v>88</v>
      </c>
      <c r="B1" s="56" t="s">
        <v>0</v>
      </c>
    </row>
    <row r="2" spans="1:2" x14ac:dyDescent="0.35">
      <c r="A2" s="57"/>
      <c r="B2" s="56"/>
    </row>
    <row r="3" spans="1:2" x14ac:dyDescent="0.35">
      <c r="A3" s="58" t="s">
        <v>40</v>
      </c>
      <c r="B3" s="56">
        <v>168</v>
      </c>
    </row>
    <row r="4" spans="1:2" x14ac:dyDescent="0.35">
      <c r="A4" s="57"/>
      <c r="B4" s="56"/>
    </row>
    <row r="5" spans="1:2" x14ac:dyDescent="0.35">
      <c r="A5" s="57"/>
      <c r="B5" s="56"/>
    </row>
    <row r="6" spans="1:2" x14ac:dyDescent="0.35">
      <c r="A6" s="59" t="s">
        <v>1</v>
      </c>
      <c r="B6" s="56">
        <v>18</v>
      </c>
    </row>
    <row r="7" spans="1:2" x14ac:dyDescent="0.35">
      <c r="A7" s="60" t="s">
        <v>2</v>
      </c>
      <c r="B7" s="56"/>
    </row>
    <row r="8" spans="1:2" x14ac:dyDescent="0.35">
      <c r="A8" s="61" t="s">
        <v>9</v>
      </c>
      <c r="B8" s="62">
        <v>11</v>
      </c>
    </row>
    <row r="9" spans="1:2" x14ac:dyDescent="0.35">
      <c r="A9" s="61" t="s">
        <v>10</v>
      </c>
      <c r="B9" s="62">
        <v>6</v>
      </c>
    </row>
    <row r="10" spans="1:2" x14ac:dyDescent="0.35">
      <c r="A10" s="61" t="s">
        <v>4</v>
      </c>
      <c r="B10" s="62">
        <v>1</v>
      </c>
    </row>
    <row r="11" spans="1:2" x14ac:dyDescent="0.35">
      <c r="A11" s="61" t="s">
        <v>37</v>
      </c>
      <c r="B11" s="62"/>
    </row>
    <row r="12" spans="1:2" x14ac:dyDescent="0.35">
      <c r="A12" s="61"/>
      <c r="B12" s="62"/>
    </row>
    <row r="13" spans="1:2" x14ac:dyDescent="0.35">
      <c r="A13" s="59"/>
      <c r="B13" s="56"/>
    </row>
    <row r="14" spans="1:2" x14ac:dyDescent="0.35">
      <c r="A14" s="59" t="s">
        <v>38</v>
      </c>
      <c r="B14" s="56">
        <v>3</v>
      </c>
    </row>
    <row r="15" spans="1:2" x14ac:dyDescent="0.35">
      <c r="A15" s="61" t="s">
        <v>5</v>
      </c>
      <c r="B15" s="62">
        <v>0</v>
      </c>
    </row>
    <row r="16" spans="1:2" x14ac:dyDescent="0.35">
      <c r="A16" s="61" t="s">
        <v>9</v>
      </c>
      <c r="B16" s="62">
        <v>2</v>
      </c>
    </row>
    <row r="17" spans="1:2" x14ac:dyDescent="0.35">
      <c r="A17" s="61" t="s">
        <v>10</v>
      </c>
      <c r="B17" s="62">
        <v>0</v>
      </c>
    </row>
    <row r="18" spans="1:2" x14ac:dyDescent="0.35">
      <c r="A18" s="61" t="s">
        <v>25</v>
      </c>
      <c r="B18" s="62">
        <v>0</v>
      </c>
    </row>
    <row r="19" spans="1:2" x14ac:dyDescent="0.35">
      <c r="A19" s="61" t="s">
        <v>7</v>
      </c>
      <c r="B19" s="62">
        <v>1</v>
      </c>
    </row>
    <row r="20" spans="1:2" x14ac:dyDescent="0.35">
      <c r="A20" s="61" t="s">
        <v>37</v>
      </c>
      <c r="B20" s="62"/>
    </row>
    <row r="21" spans="1:2" x14ac:dyDescent="0.35">
      <c r="A21" s="61"/>
      <c r="B21" s="62"/>
    </row>
    <row r="22" spans="1:2" x14ac:dyDescent="0.35">
      <c r="A22" s="59"/>
      <c r="B22" s="56"/>
    </row>
    <row r="23" spans="1:2" x14ac:dyDescent="0.35">
      <c r="A23" s="59" t="s">
        <v>39</v>
      </c>
      <c r="B23" s="56">
        <v>2</v>
      </c>
    </row>
    <row r="24" spans="1:2" ht="42" customHeight="1" x14ac:dyDescent="0.35">
      <c r="A24" s="46" t="s">
        <v>19</v>
      </c>
      <c r="B24" s="62"/>
    </row>
    <row r="25" spans="1:2" x14ac:dyDescent="0.35">
      <c r="A25" s="61"/>
      <c r="B25" s="56"/>
    </row>
    <row r="26" spans="1:2" x14ac:dyDescent="0.35">
      <c r="A26" s="59"/>
      <c r="B26" s="56"/>
    </row>
    <row r="27" spans="1:2" x14ac:dyDescent="0.35">
      <c r="A27" s="59"/>
      <c r="B27" s="56"/>
    </row>
    <row r="28" spans="1:2" x14ac:dyDescent="0.35">
      <c r="A28" s="59"/>
      <c r="B28" s="56"/>
    </row>
    <row r="29" spans="1:2" x14ac:dyDescent="0.35">
      <c r="A29" s="47" t="s">
        <v>20</v>
      </c>
      <c r="B29" s="38">
        <v>0</v>
      </c>
    </row>
    <row r="30" spans="1:2" x14ac:dyDescent="0.35">
      <c r="A30" s="52" t="s">
        <v>21</v>
      </c>
      <c r="B30" s="38"/>
    </row>
    <row r="31" spans="1:2" x14ac:dyDescent="0.35">
      <c r="A31" s="52" t="s">
        <v>22</v>
      </c>
      <c r="B31" s="45"/>
    </row>
    <row r="32" spans="1:2" x14ac:dyDescent="0.35">
      <c r="A32" s="26"/>
      <c r="B32" s="42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510C4-72DC-4C2A-BBFD-0FC6E56E3C55}">
  <dimension ref="A1:B55"/>
  <sheetViews>
    <sheetView topLeftCell="A25" workbookViewId="0">
      <selection activeCell="F7" sqref="F7"/>
    </sheetView>
  </sheetViews>
  <sheetFormatPr defaultRowHeight="14.5" x14ac:dyDescent="0.35"/>
  <cols>
    <col min="1" max="1" width="34.6328125" bestFit="1" customWidth="1"/>
    <col min="2" max="2" width="5.81640625" bestFit="1" customWidth="1"/>
  </cols>
  <sheetData>
    <row r="1" spans="1:2" ht="37.5" customHeight="1" x14ac:dyDescent="0.35">
      <c r="A1" s="28" t="s">
        <v>89</v>
      </c>
      <c r="B1" s="37" t="s">
        <v>0</v>
      </c>
    </row>
    <row r="2" spans="1:2" x14ac:dyDescent="0.35">
      <c r="A2" s="52"/>
      <c r="B2" s="38"/>
    </row>
    <row r="3" spans="1:2" x14ac:dyDescent="0.35">
      <c r="A3" s="29" t="s">
        <v>40</v>
      </c>
      <c r="B3" s="29">
        <v>785</v>
      </c>
    </row>
    <row r="4" spans="1:2" x14ac:dyDescent="0.35">
      <c r="A4" s="30"/>
      <c r="B4" s="39"/>
    </row>
    <row r="5" spans="1:2" x14ac:dyDescent="0.35">
      <c r="A5" s="30"/>
      <c r="B5" s="38"/>
    </row>
    <row r="6" spans="1:2" x14ac:dyDescent="0.35">
      <c r="A6" s="31" t="s">
        <v>1</v>
      </c>
      <c r="B6" s="29"/>
    </row>
    <row r="7" spans="1:2" x14ac:dyDescent="0.35">
      <c r="A7" s="30" t="s">
        <v>2</v>
      </c>
      <c r="B7" s="40">
        <v>91</v>
      </c>
    </row>
    <row r="8" spans="1:2" x14ac:dyDescent="0.35">
      <c r="A8" s="30" t="s">
        <v>45</v>
      </c>
      <c r="B8" s="39">
        <v>1</v>
      </c>
    </row>
    <row r="9" spans="1:2" x14ac:dyDescent="0.35">
      <c r="A9" s="30" t="s">
        <v>31</v>
      </c>
      <c r="B9" s="39">
        <v>2</v>
      </c>
    </row>
    <row r="10" spans="1:2" x14ac:dyDescent="0.35">
      <c r="A10" s="34" t="s">
        <v>46</v>
      </c>
      <c r="B10" s="38">
        <v>1</v>
      </c>
    </row>
    <row r="11" spans="1:2" x14ac:dyDescent="0.35">
      <c r="A11" s="34" t="s">
        <v>27</v>
      </c>
      <c r="B11" s="38">
        <v>1</v>
      </c>
    </row>
    <row r="12" spans="1:2" x14ac:dyDescent="0.35">
      <c r="A12" s="34" t="s">
        <v>47</v>
      </c>
      <c r="B12" s="38">
        <v>1</v>
      </c>
    </row>
    <row r="13" spans="1:2" x14ac:dyDescent="0.35">
      <c r="A13" s="34" t="s">
        <v>48</v>
      </c>
      <c r="B13" s="38">
        <v>1</v>
      </c>
    </row>
    <row r="14" spans="1:2" x14ac:dyDescent="0.35">
      <c r="A14" s="34" t="s">
        <v>4</v>
      </c>
      <c r="B14" s="38">
        <v>5</v>
      </c>
    </row>
    <row r="15" spans="1:2" x14ac:dyDescent="0.35">
      <c r="A15" s="34" t="s">
        <v>49</v>
      </c>
      <c r="B15" s="38">
        <v>1</v>
      </c>
    </row>
    <row r="16" spans="1:2" x14ac:dyDescent="0.35">
      <c r="A16" s="34" t="s">
        <v>23</v>
      </c>
      <c r="B16" s="38">
        <v>7</v>
      </c>
    </row>
    <row r="17" spans="1:2" x14ac:dyDescent="0.35">
      <c r="A17" s="34" t="s">
        <v>6</v>
      </c>
      <c r="B17" s="38">
        <v>1</v>
      </c>
    </row>
    <row r="18" spans="1:2" x14ac:dyDescent="0.35">
      <c r="A18" s="34" t="s">
        <v>36</v>
      </c>
      <c r="B18" s="38">
        <v>1</v>
      </c>
    </row>
    <row r="19" spans="1:2" x14ac:dyDescent="0.35">
      <c r="A19" s="32" t="s">
        <v>34</v>
      </c>
      <c r="B19" s="38">
        <v>1</v>
      </c>
    </row>
    <row r="20" spans="1:2" x14ac:dyDescent="0.35">
      <c r="A20" s="32" t="s">
        <v>50</v>
      </c>
      <c r="B20" s="38">
        <v>1</v>
      </c>
    </row>
    <row r="21" spans="1:2" x14ac:dyDescent="0.35">
      <c r="A21" s="27" t="s">
        <v>51</v>
      </c>
      <c r="B21" s="38">
        <v>1</v>
      </c>
    </row>
    <row r="22" spans="1:2" x14ac:dyDescent="0.35">
      <c r="A22" s="34" t="s">
        <v>9</v>
      </c>
      <c r="B22" s="38">
        <v>23</v>
      </c>
    </row>
    <row r="23" spans="1:2" x14ac:dyDescent="0.35">
      <c r="A23" s="34" t="s">
        <v>10</v>
      </c>
      <c r="B23" s="38">
        <v>9</v>
      </c>
    </row>
    <row r="24" spans="1:2" x14ac:dyDescent="0.35">
      <c r="A24" s="34" t="s">
        <v>13</v>
      </c>
      <c r="B24" s="38">
        <v>3</v>
      </c>
    </row>
    <row r="25" spans="1:2" x14ac:dyDescent="0.35">
      <c r="A25" s="35" t="s">
        <v>14</v>
      </c>
      <c r="B25" s="44">
        <v>6</v>
      </c>
    </row>
    <row r="26" spans="1:2" x14ac:dyDescent="0.35">
      <c r="A26" s="36" t="s">
        <v>15</v>
      </c>
      <c r="B26" s="44">
        <v>25</v>
      </c>
    </row>
    <row r="27" spans="1:2" x14ac:dyDescent="0.35">
      <c r="A27" s="53"/>
      <c r="B27" s="44"/>
    </row>
    <row r="28" spans="1:2" x14ac:dyDescent="0.35">
      <c r="A28" s="32"/>
      <c r="B28" s="44"/>
    </row>
    <row r="29" spans="1:2" x14ac:dyDescent="0.35">
      <c r="A29" s="31" t="s">
        <v>16</v>
      </c>
      <c r="B29" s="29">
        <v>78</v>
      </c>
    </row>
    <row r="30" spans="1:2" x14ac:dyDescent="0.35">
      <c r="A30" s="48" t="s">
        <v>52</v>
      </c>
      <c r="B30" s="38">
        <v>2</v>
      </c>
    </row>
    <row r="31" spans="1:2" x14ac:dyDescent="0.35">
      <c r="A31" s="35" t="s">
        <v>4</v>
      </c>
      <c r="B31" s="38">
        <v>7</v>
      </c>
    </row>
    <row r="32" spans="1:2" x14ac:dyDescent="0.35">
      <c r="A32" s="27" t="s">
        <v>32</v>
      </c>
      <c r="B32" s="38">
        <v>2</v>
      </c>
    </row>
    <row r="33" spans="1:2" x14ac:dyDescent="0.35">
      <c r="A33" s="35" t="s">
        <v>33</v>
      </c>
      <c r="B33" s="38">
        <v>2</v>
      </c>
    </row>
    <row r="34" spans="1:2" x14ac:dyDescent="0.35">
      <c r="A34" s="35" t="s">
        <v>23</v>
      </c>
      <c r="B34" s="38">
        <v>7</v>
      </c>
    </row>
    <row r="35" spans="1:2" x14ac:dyDescent="0.35">
      <c r="A35" s="35" t="s">
        <v>6</v>
      </c>
      <c r="B35" s="38">
        <v>1</v>
      </c>
    </row>
    <row r="36" spans="1:2" x14ac:dyDescent="0.35">
      <c r="A36" s="35" t="s">
        <v>8</v>
      </c>
      <c r="B36" s="38">
        <v>1</v>
      </c>
    </row>
    <row r="37" spans="1:2" x14ac:dyDescent="0.35">
      <c r="A37" s="35" t="s">
        <v>9</v>
      </c>
      <c r="B37" s="38">
        <v>21</v>
      </c>
    </row>
    <row r="38" spans="1:2" x14ac:dyDescent="0.35">
      <c r="A38" s="35" t="s">
        <v>10</v>
      </c>
      <c r="B38" s="38">
        <v>16</v>
      </c>
    </row>
    <row r="39" spans="1:2" x14ac:dyDescent="0.35">
      <c r="A39" s="35" t="s">
        <v>35</v>
      </c>
      <c r="B39" s="38">
        <v>1</v>
      </c>
    </row>
    <row r="40" spans="1:2" x14ac:dyDescent="0.35">
      <c r="A40" s="35" t="s">
        <v>24</v>
      </c>
      <c r="B40" s="38">
        <v>2</v>
      </c>
    </row>
    <row r="41" spans="1:2" x14ac:dyDescent="0.35">
      <c r="A41" s="35" t="s">
        <v>13</v>
      </c>
      <c r="B41" s="38">
        <v>2</v>
      </c>
    </row>
    <row r="42" spans="1:2" x14ac:dyDescent="0.35">
      <c r="A42" s="35" t="s">
        <v>14</v>
      </c>
      <c r="B42" s="38">
        <v>3</v>
      </c>
    </row>
    <row r="43" spans="1:2" x14ac:dyDescent="0.35">
      <c r="A43" s="35" t="s">
        <v>53</v>
      </c>
      <c r="B43" s="38">
        <v>11</v>
      </c>
    </row>
    <row r="44" spans="1:2" x14ac:dyDescent="0.35">
      <c r="A44" s="36"/>
      <c r="B44" s="38"/>
    </row>
    <row r="45" spans="1:2" x14ac:dyDescent="0.35">
      <c r="A45" s="27"/>
      <c r="B45" s="29"/>
    </row>
    <row r="46" spans="1:2" x14ac:dyDescent="0.35">
      <c r="A46" s="52"/>
      <c r="B46" s="42"/>
    </row>
    <row r="47" spans="1:2" x14ac:dyDescent="0.35">
      <c r="A47" s="54" t="s">
        <v>18</v>
      </c>
      <c r="B47" s="29">
        <v>11</v>
      </c>
    </row>
    <row r="48" spans="1:2" ht="52.5" customHeight="1" x14ac:dyDescent="0.35">
      <c r="A48" s="46" t="s">
        <v>54</v>
      </c>
      <c r="B48" s="38"/>
    </row>
    <row r="49" spans="1:2" x14ac:dyDescent="0.35">
      <c r="A49" s="35"/>
      <c r="B49" s="38"/>
    </row>
    <row r="50" spans="1:2" x14ac:dyDescent="0.35">
      <c r="A50" s="35"/>
      <c r="B50" s="38"/>
    </row>
    <row r="51" spans="1:2" x14ac:dyDescent="0.35">
      <c r="A51" s="33"/>
      <c r="B51" s="38"/>
    </row>
    <row r="52" spans="1:2" x14ac:dyDescent="0.35">
      <c r="A52" s="47" t="s">
        <v>20</v>
      </c>
      <c r="B52" s="38"/>
    </row>
    <row r="53" spans="1:2" x14ac:dyDescent="0.35">
      <c r="A53" s="52" t="s">
        <v>21</v>
      </c>
      <c r="B53" s="38"/>
    </row>
    <row r="54" spans="1:2" x14ac:dyDescent="0.35">
      <c r="A54" s="52" t="s">
        <v>22</v>
      </c>
      <c r="B54" s="45"/>
    </row>
    <row r="55" spans="1:2" x14ac:dyDescent="0.35">
      <c r="A55" s="52"/>
      <c r="B55" s="43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EAE67-0169-42EC-B455-7121A8E624C0}">
  <dimension ref="A1:B28"/>
  <sheetViews>
    <sheetView workbookViewId="0">
      <selection activeCell="E24" sqref="E24"/>
    </sheetView>
  </sheetViews>
  <sheetFormatPr defaultRowHeight="14.5" x14ac:dyDescent="0.35"/>
  <cols>
    <col min="1" max="1" width="36.54296875" bestFit="1" customWidth="1"/>
    <col min="2" max="2" width="3.81640625" bestFit="1" customWidth="1"/>
  </cols>
  <sheetData>
    <row r="1" spans="1:2" x14ac:dyDescent="0.35">
      <c r="A1" s="55" t="s">
        <v>90</v>
      </c>
      <c r="B1" s="59"/>
    </row>
    <row r="2" spans="1:2" x14ac:dyDescent="0.35">
      <c r="A2" s="57"/>
      <c r="B2" s="56"/>
    </row>
    <row r="3" spans="1:2" ht="33.75" customHeight="1" x14ac:dyDescent="0.35">
      <c r="A3" s="58" t="s">
        <v>40</v>
      </c>
      <c r="B3" s="56">
        <v>131</v>
      </c>
    </row>
    <row r="4" spans="1:2" x14ac:dyDescent="0.35">
      <c r="A4" s="57"/>
      <c r="B4" s="56"/>
    </row>
    <row r="5" spans="1:2" x14ac:dyDescent="0.35">
      <c r="A5" s="57"/>
      <c r="B5" s="56"/>
    </row>
    <row r="6" spans="1:2" x14ac:dyDescent="0.35">
      <c r="A6" s="59" t="s">
        <v>1</v>
      </c>
      <c r="B6" s="56">
        <v>14</v>
      </c>
    </row>
    <row r="7" spans="1:2" x14ac:dyDescent="0.35">
      <c r="A7" s="60" t="s">
        <v>2</v>
      </c>
      <c r="B7" s="56"/>
    </row>
    <row r="8" spans="1:2" x14ac:dyDescent="0.35">
      <c r="A8" s="50" t="s">
        <v>55</v>
      </c>
      <c r="B8" s="62">
        <v>1</v>
      </c>
    </row>
    <row r="9" spans="1:2" x14ac:dyDescent="0.35">
      <c r="A9" s="50" t="s">
        <v>56</v>
      </c>
      <c r="B9" s="62">
        <v>1</v>
      </c>
    </row>
    <row r="10" spans="1:2" x14ac:dyDescent="0.35">
      <c r="A10" s="50" t="s">
        <v>57</v>
      </c>
      <c r="B10" s="62">
        <v>2</v>
      </c>
    </row>
    <row r="11" spans="1:2" x14ac:dyDescent="0.35">
      <c r="A11" s="50" t="s">
        <v>33</v>
      </c>
      <c r="B11" s="62">
        <v>1</v>
      </c>
    </row>
    <row r="12" spans="1:2" x14ac:dyDescent="0.35">
      <c r="A12" s="50" t="s">
        <v>58</v>
      </c>
      <c r="B12" s="62">
        <v>1</v>
      </c>
    </row>
    <row r="13" spans="1:2" x14ac:dyDescent="0.35">
      <c r="A13" s="50" t="s">
        <v>59</v>
      </c>
      <c r="B13" s="62">
        <v>1</v>
      </c>
    </row>
    <row r="14" spans="1:2" x14ac:dyDescent="0.35">
      <c r="A14" s="50" t="s">
        <v>60</v>
      </c>
      <c r="B14" s="62">
        <v>4</v>
      </c>
    </row>
    <row r="15" spans="1:2" x14ac:dyDescent="0.35">
      <c r="A15" s="50" t="s">
        <v>35</v>
      </c>
      <c r="B15" s="62">
        <v>2</v>
      </c>
    </row>
    <row r="16" spans="1:2" x14ac:dyDescent="0.35">
      <c r="A16" s="50" t="s">
        <v>12</v>
      </c>
      <c r="B16" s="63">
        <v>1</v>
      </c>
    </row>
    <row r="17" spans="1:2" x14ac:dyDescent="0.35">
      <c r="A17" s="50"/>
      <c r="B17" s="62"/>
    </row>
    <row r="18" spans="1:2" x14ac:dyDescent="0.35">
      <c r="A18" s="50"/>
      <c r="B18" s="62"/>
    </row>
    <row r="19" spans="1:2" x14ac:dyDescent="0.35">
      <c r="A19" s="59" t="s">
        <v>38</v>
      </c>
      <c r="B19" s="56">
        <v>0</v>
      </c>
    </row>
    <row r="20" spans="1:2" x14ac:dyDescent="0.35">
      <c r="A20" s="61"/>
      <c r="B20" s="62"/>
    </row>
    <row r="21" spans="1:2" x14ac:dyDescent="0.35">
      <c r="A21" s="61"/>
      <c r="B21" s="62"/>
    </row>
    <row r="22" spans="1:2" x14ac:dyDescent="0.35">
      <c r="A22" s="59"/>
      <c r="B22" s="56"/>
    </row>
    <row r="23" spans="1:2" x14ac:dyDescent="0.35">
      <c r="A23" s="59" t="s">
        <v>39</v>
      </c>
      <c r="B23" s="56">
        <v>2</v>
      </c>
    </row>
    <row r="24" spans="1:2" ht="39" customHeight="1" x14ac:dyDescent="0.35">
      <c r="A24" s="64" t="s">
        <v>19</v>
      </c>
      <c r="B24" s="62"/>
    </row>
    <row r="25" spans="1:2" x14ac:dyDescent="0.35">
      <c r="A25" s="61"/>
      <c r="B25" s="62"/>
    </row>
    <row r="26" spans="1:2" x14ac:dyDescent="0.35">
      <c r="A26" s="60" t="s">
        <v>20</v>
      </c>
      <c r="B26" s="62"/>
    </row>
    <row r="27" spans="1:2" x14ac:dyDescent="0.35">
      <c r="A27" s="60" t="s">
        <v>21</v>
      </c>
      <c r="B27" s="56"/>
    </row>
    <row r="28" spans="1:2" x14ac:dyDescent="0.35">
      <c r="A28" s="60" t="s">
        <v>22</v>
      </c>
      <c r="B28" s="62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C675E-15FB-44E1-B6B6-850FFA410111}">
  <dimension ref="B1:C21"/>
  <sheetViews>
    <sheetView workbookViewId="0">
      <selection activeCell="F27" sqref="F27"/>
    </sheetView>
  </sheetViews>
  <sheetFormatPr defaultRowHeight="14.5" x14ac:dyDescent="0.35"/>
  <cols>
    <col min="1" max="1" width="8.7265625" style="71"/>
    <col min="2" max="2" width="64.81640625" style="71" customWidth="1"/>
    <col min="3" max="3" width="12.1796875" style="70" bestFit="1" customWidth="1"/>
    <col min="4" max="16384" width="8.7265625" style="71"/>
  </cols>
  <sheetData>
    <row r="1" spans="2:3" ht="18.5" x14ac:dyDescent="0.45">
      <c r="B1" s="65" t="s">
        <v>61</v>
      </c>
      <c r="C1" s="65"/>
    </row>
    <row r="2" spans="2:3" ht="18.5" x14ac:dyDescent="0.45">
      <c r="B2" s="66" t="s">
        <v>81</v>
      </c>
      <c r="C2" s="66"/>
    </row>
    <row r="3" spans="2:3" x14ac:dyDescent="0.35">
      <c r="B3" s="67" t="s">
        <v>62</v>
      </c>
      <c r="C3" s="68" t="s">
        <v>63</v>
      </c>
    </row>
    <row r="4" spans="2:3" x14ac:dyDescent="0.35">
      <c r="B4" s="72" t="s">
        <v>64</v>
      </c>
      <c r="C4" s="73">
        <v>105</v>
      </c>
    </row>
    <row r="5" spans="2:3" x14ac:dyDescent="0.35">
      <c r="B5" s="72" t="s">
        <v>75</v>
      </c>
      <c r="C5" s="77">
        <v>2800</v>
      </c>
    </row>
    <row r="6" spans="2:3" x14ac:dyDescent="0.35">
      <c r="B6" s="72" t="s">
        <v>65</v>
      </c>
      <c r="C6" s="78">
        <v>20000</v>
      </c>
    </row>
    <row r="7" spans="2:3" x14ac:dyDescent="0.35">
      <c r="B7" s="74" t="s">
        <v>66</v>
      </c>
      <c r="C7" s="77">
        <v>8594.48</v>
      </c>
    </row>
    <row r="8" spans="2:3" x14ac:dyDescent="0.35">
      <c r="B8" s="74" t="s">
        <v>76</v>
      </c>
      <c r="C8" s="78">
        <v>1829.29</v>
      </c>
    </row>
    <row r="9" spans="2:3" x14ac:dyDescent="0.35">
      <c r="B9" s="74" t="s">
        <v>67</v>
      </c>
      <c r="C9" s="78">
        <v>3082.92</v>
      </c>
    </row>
    <row r="10" spans="2:3" x14ac:dyDescent="0.35">
      <c r="B10" s="74" t="s">
        <v>77</v>
      </c>
      <c r="C10" s="78">
        <v>2617</v>
      </c>
    </row>
    <row r="11" spans="2:3" x14ac:dyDescent="0.35">
      <c r="B11" s="74" t="s">
        <v>78</v>
      </c>
      <c r="C11" s="78">
        <v>425</v>
      </c>
    </row>
    <row r="12" spans="2:3" x14ac:dyDescent="0.35">
      <c r="B12" s="74" t="s">
        <v>68</v>
      </c>
      <c r="C12" s="78">
        <v>750</v>
      </c>
    </row>
    <row r="13" spans="2:3" x14ac:dyDescent="0.35">
      <c r="B13" s="72" t="s">
        <v>69</v>
      </c>
      <c r="C13" s="78">
        <v>24149.18</v>
      </c>
    </row>
    <row r="14" spans="2:3" x14ac:dyDescent="0.35">
      <c r="B14" s="72" t="s">
        <v>79</v>
      </c>
      <c r="C14" s="78">
        <v>1000</v>
      </c>
    </row>
    <row r="15" spans="2:3" x14ac:dyDescent="0.35">
      <c r="B15" s="74" t="s">
        <v>70</v>
      </c>
      <c r="C15" s="78">
        <v>5388.25</v>
      </c>
    </row>
    <row r="16" spans="2:3" x14ac:dyDescent="0.35">
      <c r="B16" s="74" t="s">
        <v>71</v>
      </c>
      <c r="C16" s="78">
        <v>500</v>
      </c>
    </row>
    <row r="17" spans="2:3" x14ac:dyDescent="0.35">
      <c r="B17" s="74" t="s">
        <v>80</v>
      </c>
      <c r="C17" s="78">
        <v>169</v>
      </c>
    </row>
    <row r="18" spans="2:3" x14ac:dyDescent="0.35">
      <c r="B18" s="74" t="s">
        <v>72</v>
      </c>
      <c r="C18" s="73">
        <v>51732.55</v>
      </c>
    </row>
    <row r="19" spans="2:3" x14ac:dyDescent="0.35">
      <c r="B19" s="74" t="s">
        <v>73</v>
      </c>
      <c r="C19" s="78">
        <v>44874.71</v>
      </c>
    </row>
    <row r="20" spans="2:3" x14ac:dyDescent="0.35">
      <c r="B20" s="67" t="s">
        <v>74</v>
      </c>
      <c r="C20" s="69">
        <f>SUM(C4:C19)</f>
        <v>168017.38</v>
      </c>
    </row>
    <row r="21" spans="2:3" x14ac:dyDescent="0.35">
      <c r="B21" s="75"/>
      <c r="C21" s="76"/>
    </row>
  </sheetData>
  <mergeCells count="2">
    <mergeCell ref="B1:C1"/>
    <mergeCell ref="B2:C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33530-AE93-488B-ACA3-2F64060017CF}">
  <dimension ref="A1:C11"/>
  <sheetViews>
    <sheetView workbookViewId="0">
      <selection activeCell="C17" sqref="C17"/>
    </sheetView>
  </sheetViews>
  <sheetFormatPr defaultRowHeight="14.5" x14ac:dyDescent="0.35"/>
  <cols>
    <col min="1" max="1" width="8.7265625" style="71"/>
    <col min="2" max="2" width="40.1796875" style="71" customWidth="1"/>
    <col min="3" max="3" width="12.7265625" style="70" bestFit="1" customWidth="1"/>
  </cols>
  <sheetData>
    <row r="1" spans="2:3" ht="18.5" x14ac:dyDescent="0.45">
      <c r="B1" s="65" t="s">
        <v>61</v>
      </c>
      <c r="C1" s="65"/>
    </row>
    <row r="2" spans="2:3" ht="18.5" x14ac:dyDescent="0.45">
      <c r="B2" s="66" t="s">
        <v>82</v>
      </c>
      <c r="C2" s="66"/>
    </row>
    <row r="3" spans="2:3" x14ac:dyDescent="0.35">
      <c r="B3" s="67" t="s">
        <v>62</v>
      </c>
      <c r="C3" s="68" t="s">
        <v>63</v>
      </c>
    </row>
    <row r="4" spans="2:3" x14ac:dyDescent="0.35">
      <c r="B4" s="74" t="s">
        <v>64</v>
      </c>
      <c r="C4" s="73">
        <v>70556</v>
      </c>
    </row>
    <row r="5" spans="2:3" x14ac:dyDescent="0.35">
      <c r="B5" s="74" t="s">
        <v>66</v>
      </c>
      <c r="C5" s="73">
        <v>173607.5</v>
      </c>
    </row>
    <row r="6" spans="2:3" x14ac:dyDescent="0.35">
      <c r="B6" s="74" t="s">
        <v>83</v>
      </c>
      <c r="C6" s="73">
        <v>50080.800000000003</v>
      </c>
    </row>
    <row r="7" spans="2:3" x14ac:dyDescent="0.35">
      <c r="B7" s="72" t="s">
        <v>84</v>
      </c>
      <c r="C7" s="73">
        <v>9600</v>
      </c>
    </row>
    <row r="8" spans="2:3" x14ac:dyDescent="0.35">
      <c r="B8" s="72" t="s">
        <v>85</v>
      </c>
      <c r="C8" s="73">
        <v>12402.63</v>
      </c>
    </row>
    <row r="9" spans="2:3" x14ac:dyDescent="0.35">
      <c r="B9" s="72" t="s">
        <v>69</v>
      </c>
      <c r="C9" s="73">
        <v>294401.59999999998</v>
      </c>
    </row>
    <row r="10" spans="2:3" x14ac:dyDescent="0.35">
      <c r="B10" s="74" t="s">
        <v>72</v>
      </c>
      <c r="C10" s="73">
        <v>96316.9</v>
      </c>
    </row>
    <row r="11" spans="2:3" x14ac:dyDescent="0.35">
      <c r="B11" s="67" t="s">
        <v>74</v>
      </c>
      <c r="C11" s="69">
        <f>SUM(C4:C10)</f>
        <v>706965.43</v>
      </c>
    </row>
  </sheetData>
  <mergeCells count="2">
    <mergeCell ref="B1:C1"/>
    <mergeCell ref="B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Tort </vt:lpstr>
      <vt:lpstr>Civil Rights Fed-Claims</vt:lpstr>
      <vt:lpstr>Civil Rights-Pre-Suit</vt:lpstr>
      <vt:lpstr>Labor and Employment </vt:lpstr>
      <vt:lpstr>General Litigation </vt:lpstr>
      <vt:lpstr>Third-Party Pre-Suit Claims</vt:lpstr>
      <vt:lpstr>Workers Comp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Juanita L. Johnson</dc:creator>
  <cp:lastModifiedBy>Dung Nguyen</cp:lastModifiedBy>
  <cp:lastPrinted>2021-10-25T12:17:00Z</cp:lastPrinted>
  <dcterms:created xsi:type="dcterms:W3CDTF">2021-10-19T13:03:46Z</dcterms:created>
  <dcterms:modified xsi:type="dcterms:W3CDTF">2022-08-03T14:31:05Z</dcterms:modified>
</cp:coreProperties>
</file>