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-my.sharepoint.com/personal/dung_nguyen_phila_gov/Documents/Quarterly Settlement Data Release/"/>
    </mc:Choice>
  </mc:AlternateContent>
  <xr:revisionPtr revIDLastSave="0" documentId="8_{7D6B9D47-73BD-4A9D-BE40-B31625C03755}" xr6:coauthVersionLast="47" xr6:coauthVersionMax="47" xr10:uidLastSave="{00000000-0000-0000-0000-000000000000}"/>
  <bookViews>
    <workbookView xWindow="20370" yWindow="-120" windowWidth="29040" windowHeight="15840" xr2:uid="{22C958C2-0F16-443D-B3C7-882CBA7CC369}"/>
  </bookViews>
  <sheets>
    <sheet name="Tort Litigation " sheetId="1" r:id="rId1"/>
    <sheet name="Fed-Claims" sheetId="2" r:id="rId2"/>
    <sheet name="Pre-Suits " sheetId="3" r:id="rId3"/>
    <sheet name="Labor &amp; Employment " sheetId="4" r:id="rId4"/>
    <sheet name="General Lit 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4" l="1"/>
  <c r="H6" i="3"/>
  <c r="H24" i="2"/>
  <c r="H118" i="1"/>
</calcChain>
</file>

<file path=xl/sharedStrings.xml><?xml version="1.0" encoding="utf-8"?>
<sst xmlns="http://schemas.openxmlformats.org/spreadsheetml/2006/main" count="659" uniqueCount="239">
  <si>
    <t>File_No</t>
  </si>
  <si>
    <t>Case_Name</t>
  </si>
  <si>
    <t>Docket_No_C</t>
  </si>
  <si>
    <t>Client_ID</t>
  </si>
  <si>
    <t>Assigned_Unit</t>
  </si>
  <si>
    <t>Client_Activity</t>
  </si>
  <si>
    <t>Date_Settle_C</t>
  </si>
  <si>
    <t>Settle_Amnt_C</t>
  </si>
  <si>
    <t>PayDate</t>
  </si>
  <si>
    <t xml:space="preserve">Non-Monetary Relief </t>
  </si>
  <si>
    <t>Seda, Lisa</t>
  </si>
  <si>
    <t>CLAIMS</t>
  </si>
  <si>
    <t>CITY_MOTOR_VEHICLE</t>
  </si>
  <si>
    <t>Baranek, John</t>
  </si>
  <si>
    <t>STREETS</t>
  </si>
  <si>
    <t>STREET_DEFECT</t>
  </si>
  <si>
    <t>Pavlock, James</t>
  </si>
  <si>
    <t>PARKS and RECREATION</t>
  </si>
  <si>
    <t>DEFECTIVE_OUTSIDE_PROPERTY</t>
  </si>
  <si>
    <t>Ford, Faatima</t>
  </si>
  <si>
    <t>POLICE</t>
  </si>
  <si>
    <t>Baker, Wendi</t>
  </si>
  <si>
    <t>FIRE</t>
  </si>
  <si>
    <t>CITY_TRUCK</t>
  </si>
  <si>
    <t>Wright, Antoine</t>
  </si>
  <si>
    <t>SIDEWALK_FALLDOWN</t>
  </si>
  <si>
    <t>Hoffman, Stephanie</t>
  </si>
  <si>
    <t>Peco Energy Company</t>
  </si>
  <si>
    <t>SC21-05-12-3262</t>
  </si>
  <si>
    <t>WATER</t>
  </si>
  <si>
    <t>PROPERTY_DAMAGE</t>
  </si>
  <si>
    <t>Fortune, Nathanial</t>
  </si>
  <si>
    <t>STORM_INLET/STREET</t>
  </si>
  <si>
    <t>Robinson-Biden, Barbara</t>
  </si>
  <si>
    <t>EXCAVATION</t>
  </si>
  <si>
    <t>Padilla, Jasmine</t>
  </si>
  <si>
    <t>STORM_INLET/SIDEWALK</t>
  </si>
  <si>
    <t>Jones, Siani</t>
  </si>
  <si>
    <t>Vega, Ishmael</t>
  </si>
  <si>
    <t>Wheeler, Brooke</t>
  </si>
  <si>
    <t>POLE_STUMP</t>
  </si>
  <si>
    <t>Jones, Karen</t>
  </si>
  <si>
    <t>Ozkan, Caglar</t>
  </si>
  <si>
    <t>PLAYGROUND_EQUIPMENT</t>
  </si>
  <si>
    <t>Joyner, Cheryl</t>
  </si>
  <si>
    <t>Santiago, Rey</t>
  </si>
  <si>
    <t>Rivera, Luz</t>
  </si>
  <si>
    <t>Moore, Edward</t>
  </si>
  <si>
    <t>Barqawi, Mahmoud</t>
  </si>
  <si>
    <t>TRAFFIC_SIGNALS</t>
  </si>
  <si>
    <t>Bower, Kelly</t>
  </si>
  <si>
    <t>Por, Ngornly</t>
  </si>
  <si>
    <t>HEALTH</t>
  </si>
  <si>
    <t>Johnson, Wayne</t>
  </si>
  <si>
    <t>Brannan, Kim</t>
  </si>
  <si>
    <t>98040B</t>
  </si>
  <si>
    <t>Barksdale-Perez, Estate of Eric Richard</t>
  </si>
  <si>
    <t>TRAFFIC_SIGNS</t>
  </si>
  <si>
    <t>Carey, Eileen</t>
  </si>
  <si>
    <t>SC21 8 11 3718</t>
  </si>
  <si>
    <t>101072B</t>
  </si>
  <si>
    <t>McDonald, Rosalee</t>
  </si>
  <si>
    <t>Daroff, Karen</t>
  </si>
  <si>
    <t>Suder, Diana</t>
  </si>
  <si>
    <t>Delaney, Bernice</t>
  </si>
  <si>
    <t>Mason, Darnell</t>
  </si>
  <si>
    <t>Knight, Jabrea</t>
  </si>
  <si>
    <t>Ovington, Michelle</t>
  </si>
  <si>
    <t>MANHOLE/SIDEWALK</t>
  </si>
  <si>
    <t>Verizon Pennsylvania, Llc</t>
  </si>
  <si>
    <t>Hammond, Joyce</t>
  </si>
  <si>
    <t>Koutrobus, Petro</t>
  </si>
  <si>
    <t>Bourisquot, Welby</t>
  </si>
  <si>
    <t>MANHOLE/STREET</t>
  </si>
  <si>
    <t>Wise, Cecil</t>
  </si>
  <si>
    <t>Jimenez, Michael</t>
  </si>
  <si>
    <t>Hart, Monique</t>
  </si>
  <si>
    <t>Torres, Anna</t>
  </si>
  <si>
    <t>Temesgen, Rico</t>
  </si>
  <si>
    <t>Williams, Lakea</t>
  </si>
  <si>
    <t>Green, Erin</t>
  </si>
  <si>
    <t>Brown, Marlon</t>
  </si>
  <si>
    <t>Wallace, Likine</t>
  </si>
  <si>
    <t>UTILITY_VALVE_COVER</t>
  </si>
  <si>
    <t>MacCrory, Bridie</t>
  </si>
  <si>
    <t>McBride, Angela</t>
  </si>
  <si>
    <t>98040C</t>
  </si>
  <si>
    <t>Perez, Cristal</t>
  </si>
  <si>
    <t>Dais, Ashley</t>
  </si>
  <si>
    <t>Rodgers, Mary Mae</t>
  </si>
  <si>
    <t>Grosso, Nikolas</t>
  </si>
  <si>
    <t>Emile, Patrick</t>
  </si>
  <si>
    <t>Ackerman, Theresa</t>
  </si>
  <si>
    <t>Devalle, Gladys</t>
  </si>
  <si>
    <t>Robinson, Vanessa</t>
  </si>
  <si>
    <t>Gibson-Riley, Jenelle</t>
  </si>
  <si>
    <t>Nelson, Tyrese</t>
  </si>
  <si>
    <t>Gadson, Derrick</t>
  </si>
  <si>
    <t>Griffin, Margaret</t>
  </si>
  <si>
    <t>Fickling, Wydeia</t>
  </si>
  <si>
    <t>Gamble, Aikeam</t>
  </si>
  <si>
    <t>SHERIFF</t>
  </si>
  <si>
    <t>Sellers, Clarence</t>
  </si>
  <si>
    <t>101268B</t>
  </si>
  <si>
    <t>Stokes, Anthony</t>
  </si>
  <si>
    <t>Capuano, Deborah</t>
  </si>
  <si>
    <t>McKoy, Denise</t>
  </si>
  <si>
    <t>Scott, Patrick</t>
  </si>
  <si>
    <t>Mitchell, Deborah</t>
  </si>
  <si>
    <t>TRAFFIC_LIGHTS</t>
  </si>
  <si>
    <t>Holbrook, Nedra</t>
  </si>
  <si>
    <t>MANAGING DIRECTOR</t>
  </si>
  <si>
    <t>Johnson, Michael</t>
  </si>
  <si>
    <t>Acquaviva, Michael</t>
  </si>
  <si>
    <t>DEFECTIVE_INSIDE_PROPERTY</t>
  </si>
  <si>
    <t>Hatchett, Donta</t>
  </si>
  <si>
    <t>Kotarja, Rushdi</t>
  </si>
  <si>
    <t>L &amp; I</t>
  </si>
  <si>
    <t>DEMOLITION</t>
  </si>
  <si>
    <t>Bennett, Vernon</t>
  </si>
  <si>
    <t>King, James</t>
  </si>
  <si>
    <t>Kelly, Doris</t>
  </si>
  <si>
    <t>Marko, Jacqueline</t>
  </si>
  <si>
    <t>Fugarino, Joseph</t>
  </si>
  <si>
    <t>Rizak, Natalie</t>
  </si>
  <si>
    <t>Besong, Chandra</t>
  </si>
  <si>
    <t>Soffian, Beverly</t>
  </si>
  <si>
    <t>Ortiz, Alexander</t>
  </si>
  <si>
    <t>Latane, Raymond</t>
  </si>
  <si>
    <t>Ulysse, Felicha</t>
  </si>
  <si>
    <t>SEWERS</t>
  </si>
  <si>
    <t>Campbell, James</t>
  </si>
  <si>
    <t>Warren, Cynthia</t>
  </si>
  <si>
    <t>Diaz, Elsie</t>
  </si>
  <si>
    <t>Sullivan, Quentin</t>
  </si>
  <si>
    <t>Ricks, Lawrence</t>
  </si>
  <si>
    <t>Lee, Kenneth</t>
  </si>
  <si>
    <t>Young, Monica</t>
  </si>
  <si>
    <t>Foster, Delores</t>
  </si>
  <si>
    <t>Chapman, John</t>
  </si>
  <si>
    <t>Wiggins, LaRonda</t>
  </si>
  <si>
    <t>Nock, Anita</t>
  </si>
  <si>
    <t>100062B</t>
  </si>
  <si>
    <t>Jones, Michael</t>
  </si>
  <si>
    <t>100121B</t>
  </si>
  <si>
    <t>Mickelson, Cheryl</t>
  </si>
  <si>
    <t>Faranda, Anthony</t>
  </si>
  <si>
    <t>Moyerman, David</t>
  </si>
  <si>
    <t>Gramling, Annette</t>
  </si>
  <si>
    <t>Kavulich, Corey</t>
  </si>
  <si>
    <t>PUBLIC PROPERTY</t>
  </si>
  <si>
    <t>Shelton, Melvin</t>
  </si>
  <si>
    <t>SC21 10 08 3923</t>
  </si>
  <si>
    <t>PERSONAL_PROPERTY</t>
  </si>
  <si>
    <t>100082B</t>
  </si>
  <si>
    <t>Smalls, Lynda</t>
  </si>
  <si>
    <t>STREET_LIGHTING</t>
  </si>
  <si>
    <t>Sellers, Raymond</t>
  </si>
  <si>
    <t>Ward, Karrington</t>
  </si>
  <si>
    <t>Wanamaker, Tabitha</t>
  </si>
  <si>
    <t>Buto, Rose</t>
  </si>
  <si>
    <t>WATER_MAIN</t>
  </si>
  <si>
    <t>Teterus, Adam</t>
  </si>
  <si>
    <t>Sanders, Maurice</t>
  </si>
  <si>
    <t>PRISONS</t>
  </si>
  <si>
    <t>Bates, Kenneth</t>
  </si>
  <si>
    <t>Cook, David</t>
  </si>
  <si>
    <t>Sanders, Lynne</t>
  </si>
  <si>
    <t>Total</t>
  </si>
  <si>
    <t>Curran, Michael</t>
  </si>
  <si>
    <t>20-3298</t>
  </si>
  <si>
    <t>FED/CLAIMS</t>
  </si>
  <si>
    <t>EXCESSIVE_FORCE</t>
  </si>
  <si>
    <t>Jackson, Dante</t>
  </si>
  <si>
    <t>15-6495</t>
  </si>
  <si>
    <t>Shvarts, Austin</t>
  </si>
  <si>
    <t>ASSAULT_AND_BATTERY</t>
  </si>
  <si>
    <t xml:space="preserve">Berry, Johnny </t>
  </si>
  <si>
    <t>19-3699</t>
  </si>
  <si>
    <t>OVERTURNED_CONVICTION</t>
  </si>
  <si>
    <t>Miller, John</t>
  </si>
  <si>
    <t>20-3054</t>
  </si>
  <si>
    <t>104531CH</t>
  </si>
  <si>
    <t>Cardona, Miguel</t>
  </si>
  <si>
    <t>20-1404</t>
  </si>
  <si>
    <t>FALSE_ARREST</t>
  </si>
  <si>
    <t>Matthews-Philson, Betty</t>
  </si>
  <si>
    <t>20-1473</t>
  </si>
  <si>
    <t>Niven, James</t>
  </si>
  <si>
    <t>Wiggs, Gregory</t>
  </si>
  <si>
    <t>Northington, Jamel</t>
  </si>
  <si>
    <t>20-6338</t>
  </si>
  <si>
    <t>Renteria, Dami</t>
  </si>
  <si>
    <t>19-1797</t>
  </si>
  <si>
    <t>POLICE_CHASE</t>
  </si>
  <si>
    <t>Johnson, Linette</t>
  </si>
  <si>
    <t>19-4264</t>
  </si>
  <si>
    <t>MISCELLANEOUS</t>
  </si>
  <si>
    <t>Estate of Walter Wallace, Jr.</t>
  </si>
  <si>
    <t>DEATH</t>
  </si>
  <si>
    <t>Pitts, Marquan</t>
  </si>
  <si>
    <t>Vargas, Maribel</t>
  </si>
  <si>
    <t>20-1451</t>
  </si>
  <si>
    <t>Griffin, Clifford</t>
  </si>
  <si>
    <t>17-4584</t>
  </si>
  <si>
    <t>J. H., C/O Zeff Law Firm</t>
  </si>
  <si>
    <t>17-3520</t>
  </si>
  <si>
    <t>SEXUAL_HARASSMENT</t>
  </si>
  <si>
    <t>Smith, Rynear</t>
  </si>
  <si>
    <t>Garfield, Izaiah</t>
  </si>
  <si>
    <t>Tomlin, Jeremiah</t>
  </si>
  <si>
    <t>21-1574</t>
  </si>
  <si>
    <t xml:space="preserve">Total </t>
  </si>
  <si>
    <t>Stewart, Eric Spearman</t>
  </si>
  <si>
    <t>PRE-SUIT/FED</t>
  </si>
  <si>
    <t>Manley, Dallas</t>
  </si>
  <si>
    <t>Booker, Stephanie</t>
  </si>
  <si>
    <t>01-20-0005-3363</t>
  </si>
  <si>
    <t>HUMAN SERVICES</t>
  </si>
  <si>
    <t>LABOR &amp; EMPLOYMENT</t>
  </si>
  <si>
    <t>EMPLOYEE_TERMINATION</t>
  </si>
  <si>
    <t>Lindsay, Malcolm</t>
  </si>
  <si>
    <t>Carmichael, Sabrina</t>
  </si>
  <si>
    <t>21-0267</t>
  </si>
  <si>
    <t>EMPLOYMENT DISCRIMINATION</t>
  </si>
  <si>
    <t>Del Ricci, Kelsey</t>
  </si>
  <si>
    <t>20-3615</t>
  </si>
  <si>
    <t>Minor, Nicole</t>
  </si>
  <si>
    <t>21-1771</t>
  </si>
  <si>
    <t>Chandler-Miller, Gena</t>
  </si>
  <si>
    <t>530-2021-04161</t>
  </si>
  <si>
    <t>Clarke, Stephen</t>
  </si>
  <si>
    <t>01-19-0002-3211</t>
  </si>
  <si>
    <t>Fulton v. City  (Catholic Social Services)</t>
  </si>
  <si>
    <t>2:18-cv-02075</t>
  </si>
  <si>
    <t>GENERAL LIT</t>
  </si>
  <si>
    <t>Abbonizio v. City</t>
  </si>
  <si>
    <t>Naples, James</t>
  </si>
  <si>
    <t>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</si>
</sst>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41BC8-B48A-40F4-BCB0-FCCC54D7C808}">
  <dimension ref="A1:J118"/>
  <sheetViews>
    <sheetView tabSelected="1" workbookViewId="0">
      <selection activeCell="J8" sqref="J8"/>
    </sheetView>
  </sheetViews>
  <sheetFormatPr defaultRowHeight="15" x14ac:dyDescent="0.25"/>
  <cols>
    <col min="1" max="1" width="8.140625" bestFit="1" customWidth="1"/>
    <col min="2" max="2" width="35.42578125" bestFit="1" customWidth="1"/>
    <col min="3" max="3" width="15.42578125" bestFit="1" customWidth="1"/>
    <col min="4" max="4" width="22.42578125" bestFit="1" customWidth="1"/>
    <col min="5" max="5" width="14" bestFit="1" customWidth="1"/>
    <col min="6" max="6" width="29.42578125" bestFit="1" customWidth="1"/>
    <col min="7" max="7" width="13.7109375" bestFit="1" customWidth="1"/>
    <col min="8" max="8" width="14.42578125" bestFit="1" customWidth="1"/>
    <col min="9" max="9" width="10.7109375" bestFit="1" customWidth="1"/>
    <col min="10" max="10" width="20.570312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x14ac:dyDescent="0.25">
      <c r="A2" s="3">
        <v>104381</v>
      </c>
      <c r="B2" s="3" t="s">
        <v>10</v>
      </c>
      <c r="C2" s="3">
        <v>2201858</v>
      </c>
      <c r="D2" s="3"/>
      <c r="E2" s="3" t="s">
        <v>11</v>
      </c>
      <c r="F2" s="3" t="s">
        <v>12</v>
      </c>
      <c r="G2" s="4">
        <v>44447</v>
      </c>
      <c r="H2" s="5">
        <v>10000</v>
      </c>
      <c r="I2" s="4">
        <v>44476</v>
      </c>
      <c r="J2" s="3"/>
    </row>
    <row r="3" spans="1:10" x14ac:dyDescent="0.25">
      <c r="A3" s="3">
        <v>104526</v>
      </c>
      <c r="B3" s="3" t="s">
        <v>13</v>
      </c>
      <c r="C3" s="3">
        <v>420728</v>
      </c>
      <c r="D3" s="3" t="s">
        <v>14</v>
      </c>
      <c r="E3" s="3" t="s">
        <v>11</v>
      </c>
      <c r="F3" s="3" t="s">
        <v>15</v>
      </c>
      <c r="G3" s="4">
        <v>44466</v>
      </c>
      <c r="H3" s="5">
        <v>105000</v>
      </c>
      <c r="I3" s="4">
        <v>44476</v>
      </c>
      <c r="J3" s="3"/>
    </row>
    <row r="4" spans="1:10" x14ac:dyDescent="0.25">
      <c r="A4" s="3">
        <v>104672</v>
      </c>
      <c r="B4" s="3" t="s">
        <v>16</v>
      </c>
      <c r="C4" s="3">
        <v>5201854</v>
      </c>
      <c r="D4" s="3" t="s">
        <v>17</v>
      </c>
      <c r="E4" s="3" t="s">
        <v>11</v>
      </c>
      <c r="F4" s="3" t="s">
        <v>18</v>
      </c>
      <c r="G4" s="4">
        <v>44413</v>
      </c>
      <c r="H4" s="5">
        <v>75000</v>
      </c>
      <c r="I4" s="4">
        <v>44476</v>
      </c>
      <c r="J4" s="3"/>
    </row>
    <row r="5" spans="1:10" x14ac:dyDescent="0.25">
      <c r="A5" s="3">
        <v>104707</v>
      </c>
      <c r="B5" s="3" t="s">
        <v>19</v>
      </c>
      <c r="C5" s="3">
        <v>5201588</v>
      </c>
      <c r="D5" s="3" t="s">
        <v>20</v>
      </c>
      <c r="E5" s="3" t="s">
        <v>11</v>
      </c>
      <c r="F5" s="3" t="s">
        <v>12</v>
      </c>
      <c r="G5" s="4">
        <v>44452</v>
      </c>
      <c r="H5" s="5">
        <v>45000</v>
      </c>
      <c r="I5" s="4">
        <v>44476</v>
      </c>
      <c r="J5" s="3"/>
    </row>
    <row r="6" spans="1:10" x14ac:dyDescent="0.25">
      <c r="A6" s="3">
        <v>106428</v>
      </c>
      <c r="B6" s="3" t="s">
        <v>21</v>
      </c>
      <c r="C6" s="3">
        <v>10201314</v>
      </c>
      <c r="D6" s="3" t="s">
        <v>22</v>
      </c>
      <c r="E6" s="3" t="s">
        <v>11</v>
      </c>
      <c r="F6" s="3" t="s">
        <v>23</v>
      </c>
      <c r="G6" s="4">
        <v>44461</v>
      </c>
      <c r="H6" s="5">
        <v>50000</v>
      </c>
      <c r="I6" s="4">
        <v>44476</v>
      </c>
      <c r="J6" s="3"/>
    </row>
    <row r="7" spans="1:10" x14ac:dyDescent="0.25">
      <c r="A7" s="3">
        <v>95779</v>
      </c>
      <c r="B7" s="3" t="s">
        <v>24</v>
      </c>
      <c r="C7" s="3">
        <v>11153298</v>
      </c>
      <c r="D7" s="3" t="s">
        <v>14</v>
      </c>
      <c r="E7" s="3" t="s">
        <v>11</v>
      </c>
      <c r="F7" s="3" t="s">
        <v>25</v>
      </c>
      <c r="G7" s="4">
        <v>44424</v>
      </c>
      <c r="H7" s="5">
        <v>124126.67</v>
      </c>
      <c r="I7" s="4">
        <v>44476</v>
      </c>
      <c r="J7" s="3"/>
    </row>
    <row r="8" spans="1:10" x14ac:dyDescent="0.25">
      <c r="A8" s="3">
        <v>97934</v>
      </c>
      <c r="B8" s="3" t="s">
        <v>26</v>
      </c>
      <c r="C8" s="3">
        <v>1171432</v>
      </c>
      <c r="D8" s="3" t="s">
        <v>14</v>
      </c>
      <c r="E8" s="3" t="s">
        <v>11</v>
      </c>
      <c r="F8" s="3" t="s">
        <v>15</v>
      </c>
      <c r="G8" s="4">
        <v>44316</v>
      </c>
      <c r="H8" s="5">
        <v>25000</v>
      </c>
      <c r="I8" s="4">
        <v>44476</v>
      </c>
      <c r="J8" s="3"/>
    </row>
    <row r="9" spans="1:10" x14ac:dyDescent="0.25">
      <c r="A9" s="3">
        <v>107286</v>
      </c>
      <c r="B9" s="3" t="s">
        <v>27</v>
      </c>
      <c r="C9" s="3" t="s">
        <v>28</v>
      </c>
      <c r="D9" s="3" t="s">
        <v>29</v>
      </c>
      <c r="E9" s="3" t="s">
        <v>11</v>
      </c>
      <c r="F9" s="3" t="s">
        <v>30</v>
      </c>
      <c r="G9" s="4">
        <v>44460</v>
      </c>
      <c r="H9" s="5">
        <v>4000</v>
      </c>
      <c r="I9" s="4">
        <v>44482</v>
      </c>
      <c r="J9" s="3"/>
    </row>
    <row r="10" spans="1:10" x14ac:dyDescent="0.25">
      <c r="A10" s="3">
        <v>101739</v>
      </c>
      <c r="B10" s="3" t="s">
        <v>31</v>
      </c>
      <c r="C10" s="3">
        <v>2192135</v>
      </c>
      <c r="D10" s="3" t="s">
        <v>29</v>
      </c>
      <c r="E10" s="3" t="s">
        <v>11</v>
      </c>
      <c r="F10" s="3" t="s">
        <v>32</v>
      </c>
      <c r="G10" s="4">
        <v>44467</v>
      </c>
      <c r="H10" s="5">
        <v>375000</v>
      </c>
      <c r="I10" s="4">
        <v>44483</v>
      </c>
      <c r="J10" s="3"/>
    </row>
    <row r="11" spans="1:10" x14ac:dyDescent="0.25">
      <c r="A11" s="3">
        <v>102103</v>
      </c>
      <c r="B11" s="3" t="s">
        <v>33</v>
      </c>
      <c r="C11" s="3">
        <v>519813</v>
      </c>
      <c r="D11" s="3" t="s">
        <v>14</v>
      </c>
      <c r="E11" s="3" t="s">
        <v>11</v>
      </c>
      <c r="F11" s="3" t="s">
        <v>34</v>
      </c>
      <c r="G11" s="4">
        <v>44447</v>
      </c>
      <c r="H11" s="5">
        <v>60000</v>
      </c>
      <c r="I11" s="4">
        <v>44483</v>
      </c>
      <c r="J11" s="3"/>
    </row>
    <row r="12" spans="1:10" x14ac:dyDescent="0.25">
      <c r="A12" s="3">
        <v>104254</v>
      </c>
      <c r="B12" s="3" t="s">
        <v>35</v>
      </c>
      <c r="C12" s="3">
        <v>1203142</v>
      </c>
      <c r="D12" s="3" t="s">
        <v>29</v>
      </c>
      <c r="E12" s="3" t="s">
        <v>11</v>
      </c>
      <c r="F12" s="3" t="s">
        <v>36</v>
      </c>
      <c r="G12" s="4">
        <v>44320</v>
      </c>
      <c r="H12" s="5">
        <v>7500</v>
      </c>
      <c r="I12" s="4">
        <v>44483</v>
      </c>
      <c r="J12" s="3"/>
    </row>
    <row r="13" spans="1:10" x14ac:dyDescent="0.25">
      <c r="A13" s="3">
        <v>106599</v>
      </c>
      <c r="B13" s="3" t="s">
        <v>37</v>
      </c>
      <c r="C13" s="3">
        <v>1120660</v>
      </c>
      <c r="D13" s="3" t="s">
        <v>14</v>
      </c>
      <c r="E13" s="3" t="s">
        <v>11</v>
      </c>
      <c r="F13" s="3" t="s">
        <v>25</v>
      </c>
      <c r="G13" s="4">
        <v>44468</v>
      </c>
      <c r="H13" s="5">
        <v>35000</v>
      </c>
      <c r="I13" s="4">
        <v>44483</v>
      </c>
      <c r="J13" s="3"/>
    </row>
    <row r="14" spans="1:10" x14ac:dyDescent="0.25">
      <c r="A14" s="3">
        <v>102265</v>
      </c>
      <c r="B14" s="3" t="s">
        <v>38</v>
      </c>
      <c r="C14" s="3">
        <v>6196102</v>
      </c>
      <c r="D14" s="3" t="s">
        <v>14</v>
      </c>
      <c r="E14" s="3" t="s">
        <v>11</v>
      </c>
      <c r="F14" s="3" t="s">
        <v>25</v>
      </c>
      <c r="G14" s="4">
        <v>44543</v>
      </c>
      <c r="H14" s="5">
        <v>4000</v>
      </c>
      <c r="I14" s="4">
        <v>44489</v>
      </c>
      <c r="J14" s="3"/>
    </row>
    <row r="15" spans="1:10" x14ac:dyDescent="0.25">
      <c r="A15" s="3">
        <v>102446</v>
      </c>
      <c r="B15" s="3" t="s">
        <v>39</v>
      </c>
      <c r="C15" s="3">
        <v>7191564</v>
      </c>
      <c r="D15" s="3" t="s">
        <v>14</v>
      </c>
      <c r="E15" s="3" t="s">
        <v>11</v>
      </c>
      <c r="F15" s="3" t="s">
        <v>40</v>
      </c>
      <c r="G15" s="4">
        <v>44476</v>
      </c>
      <c r="H15" s="5">
        <v>65000</v>
      </c>
      <c r="I15" s="4">
        <v>44490</v>
      </c>
      <c r="J15" s="3"/>
    </row>
    <row r="16" spans="1:10" x14ac:dyDescent="0.25">
      <c r="A16" s="3">
        <v>104208</v>
      </c>
      <c r="B16" s="3" t="s">
        <v>27</v>
      </c>
      <c r="C16" s="3">
        <v>120722</v>
      </c>
      <c r="D16" s="3" t="s">
        <v>29</v>
      </c>
      <c r="E16" s="3" t="s">
        <v>11</v>
      </c>
      <c r="F16" s="3" t="s">
        <v>34</v>
      </c>
      <c r="G16" s="4">
        <v>44477</v>
      </c>
      <c r="H16" s="5">
        <v>40906.65</v>
      </c>
      <c r="I16" s="4">
        <v>44490</v>
      </c>
      <c r="J16" s="3"/>
    </row>
    <row r="17" spans="1:10" x14ac:dyDescent="0.25">
      <c r="A17" s="3">
        <v>104546</v>
      </c>
      <c r="B17" s="3" t="s">
        <v>41</v>
      </c>
      <c r="C17" s="3">
        <v>420871</v>
      </c>
      <c r="D17" s="3" t="s">
        <v>14</v>
      </c>
      <c r="E17" s="3" t="s">
        <v>11</v>
      </c>
      <c r="F17" s="3" t="s">
        <v>25</v>
      </c>
      <c r="G17" s="4">
        <v>44475</v>
      </c>
      <c r="H17" s="5">
        <v>13000</v>
      </c>
      <c r="I17" s="4">
        <v>44490</v>
      </c>
      <c r="J17" s="3"/>
    </row>
    <row r="18" spans="1:10" x14ac:dyDescent="0.25">
      <c r="A18" s="3">
        <v>102138</v>
      </c>
      <c r="B18" s="3" t="s">
        <v>42</v>
      </c>
      <c r="C18" s="3">
        <v>5191040</v>
      </c>
      <c r="D18" s="3" t="s">
        <v>17</v>
      </c>
      <c r="E18" s="3" t="s">
        <v>11</v>
      </c>
      <c r="F18" s="3" t="s">
        <v>43</v>
      </c>
      <c r="G18" s="4">
        <v>44488</v>
      </c>
      <c r="H18" s="5">
        <v>45000</v>
      </c>
      <c r="I18" s="4">
        <v>44497</v>
      </c>
      <c r="J18" s="3"/>
    </row>
    <row r="19" spans="1:10" x14ac:dyDescent="0.25">
      <c r="A19" s="3">
        <v>102513</v>
      </c>
      <c r="B19" s="3" t="s">
        <v>44</v>
      </c>
      <c r="C19" s="3">
        <v>7192482</v>
      </c>
      <c r="D19" s="3" t="s">
        <v>22</v>
      </c>
      <c r="E19" s="3" t="s">
        <v>11</v>
      </c>
      <c r="F19" s="3" t="s">
        <v>12</v>
      </c>
      <c r="G19" s="4">
        <v>44483</v>
      </c>
      <c r="H19" s="5">
        <v>42226.21</v>
      </c>
      <c r="I19" s="4">
        <v>44497</v>
      </c>
      <c r="J19" s="3"/>
    </row>
    <row r="20" spans="1:10" x14ac:dyDescent="0.25">
      <c r="A20" s="3">
        <v>102522</v>
      </c>
      <c r="B20" s="3" t="s">
        <v>45</v>
      </c>
      <c r="C20" s="3">
        <v>7194110</v>
      </c>
      <c r="D20" s="3" t="s">
        <v>14</v>
      </c>
      <c r="E20" s="3" t="s">
        <v>11</v>
      </c>
      <c r="F20" s="3" t="s">
        <v>15</v>
      </c>
      <c r="G20" s="4">
        <v>44488</v>
      </c>
      <c r="H20" s="5">
        <v>185000</v>
      </c>
      <c r="I20" s="4">
        <v>44497</v>
      </c>
      <c r="J20" s="3"/>
    </row>
    <row r="21" spans="1:10" x14ac:dyDescent="0.25">
      <c r="A21" s="3">
        <v>103084</v>
      </c>
      <c r="B21" s="3" t="s">
        <v>46</v>
      </c>
      <c r="C21" s="3">
        <v>1119728</v>
      </c>
      <c r="D21" s="3" t="s">
        <v>14</v>
      </c>
      <c r="E21" s="3" t="s">
        <v>11</v>
      </c>
      <c r="F21" s="3" t="s">
        <v>25</v>
      </c>
      <c r="G21" s="4">
        <v>44410</v>
      </c>
      <c r="H21" s="5">
        <v>5000</v>
      </c>
      <c r="I21" s="4">
        <v>44497</v>
      </c>
      <c r="J21" s="3"/>
    </row>
    <row r="22" spans="1:10" x14ac:dyDescent="0.25">
      <c r="A22" s="3">
        <v>104203</v>
      </c>
      <c r="B22" s="3" t="s">
        <v>47</v>
      </c>
      <c r="C22" s="3">
        <v>1201474</v>
      </c>
      <c r="D22" s="3"/>
      <c r="E22" s="3" t="s">
        <v>11</v>
      </c>
      <c r="F22" s="3" t="s">
        <v>12</v>
      </c>
      <c r="G22" s="4">
        <v>44482</v>
      </c>
      <c r="H22" s="5">
        <v>29000</v>
      </c>
      <c r="I22" s="4">
        <v>44497</v>
      </c>
      <c r="J22" s="3"/>
    </row>
    <row r="23" spans="1:10" x14ac:dyDescent="0.25">
      <c r="A23" s="3">
        <v>104257</v>
      </c>
      <c r="B23" s="3" t="s">
        <v>48</v>
      </c>
      <c r="C23" s="3">
        <v>1203154</v>
      </c>
      <c r="D23" s="3" t="s">
        <v>14</v>
      </c>
      <c r="E23" s="3" t="s">
        <v>11</v>
      </c>
      <c r="F23" s="3" t="s">
        <v>49</v>
      </c>
      <c r="G23" s="4">
        <v>44467</v>
      </c>
      <c r="H23" s="5">
        <v>20000</v>
      </c>
      <c r="I23" s="4">
        <v>44497</v>
      </c>
      <c r="J23" s="3"/>
    </row>
    <row r="24" spans="1:10" x14ac:dyDescent="0.25">
      <c r="A24" s="3">
        <v>104611</v>
      </c>
      <c r="B24" s="3" t="s">
        <v>50</v>
      </c>
      <c r="C24" s="3">
        <v>5201630</v>
      </c>
      <c r="D24" s="3" t="s">
        <v>14</v>
      </c>
      <c r="E24" s="3" t="s">
        <v>11</v>
      </c>
      <c r="F24" s="3" t="s">
        <v>15</v>
      </c>
      <c r="G24" s="4">
        <v>44488</v>
      </c>
      <c r="H24" s="5">
        <v>9500</v>
      </c>
      <c r="I24" s="4">
        <v>44497</v>
      </c>
      <c r="J24" s="3"/>
    </row>
    <row r="25" spans="1:10" x14ac:dyDescent="0.25">
      <c r="A25" s="3">
        <v>106505</v>
      </c>
      <c r="B25" s="3" t="s">
        <v>51</v>
      </c>
      <c r="C25" s="3">
        <v>1120335</v>
      </c>
      <c r="D25" s="3" t="s">
        <v>52</v>
      </c>
      <c r="E25" s="3" t="s">
        <v>11</v>
      </c>
      <c r="F25" s="3" t="s">
        <v>12</v>
      </c>
      <c r="G25" s="4">
        <v>44523</v>
      </c>
      <c r="H25" s="5">
        <v>10000</v>
      </c>
      <c r="I25" s="4">
        <v>44497</v>
      </c>
      <c r="J25" s="3"/>
    </row>
    <row r="26" spans="1:10" x14ac:dyDescent="0.25">
      <c r="A26" s="3">
        <v>106548</v>
      </c>
      <c r="B26" s="3" t="s">
        <v>53</v>
      </c>
      <c r="C26" s="3">
        <v>11201486</v>
      </c>
      <c r="D26" s="3" t="s">
        <v>20</v>
      </c>
      <c r="E26" s="3" t="s">
        <v>11</v>
      </c>
      <c r="F26" s="3" t="s">
        <v>12</v>
      </c>
      <c r="G26" s="4">
        <v>44482</v>
      </c>
      <c r="H26" s="5">
        <v>13500</v>
      </c>
      <c r="I26" s="4">
        <v>44497</v>
      </c>
      <c r="J26" s="3"/>
    </row>
    <row r="27" spans="1:10" x14ac:dyDescent="0.25">
      <c r="A27" s="3">
        <v>97312</v>
      </c>
      <c r="B27" s="3" t="s">
        <v>54</v>
      </c>
      <c r="C27" s="3">
        <v>9161511</v>
      </c>
      <c r="D27" s="3" t="s">
        <v>14</v>
      </c>
      <c r="E27" s="3" t="s">
        <v>11</v>
      </c>
      <c r="F27" s="3" t="s">
        <v>49</v>
      </c>
      <c r="G27" s="4">
        <v>44483</v>
      </c>
      <c r="H27" s="5">
        <v>8000</v>
      </c>
      <c r="I27" s="4">
        <v>44497</v>
      </c>
      <c r="J27" s="3"/>
    </row>
    <row r="28" spans="1:10" x14ac:dyDescent="0.25">
      <c r="A28" s="3" t="s">
        <v>55</v>
      </c>
      <c r="B28" s="3" t="s">
        <v>56</v>
      </c>
      <c r="C28" s="3">
        <v>4184791</v>
      </c>
      <c r="D28" s="3" t="s">
        <v>14</v>
      </c>
      <c r="E28" s="3" t="s">
        <v>11</v>
      </c>
      <c r="F28" s="3" t="s">
        <v>57</v>
      </c>
      <c r="G28" s="4">
        <v>44413</v>
      </c>
      <c r="H28" s="5">
        <v>40000</v>
      </c>
      <c r="I28" s="4">
        <v>44497</v>
      </c>
      <c r="J28" s="3"/>
    </row>
    <row r="29" spans="1:10" x14ac:dyDescent="0.25">
      <c r="A29" s="3">
        <v>107657</v>
      </c>
      <c r="B29" s="3" t="s">
        <v>58</v>
      </c>
      <c r="C29" s="3" t="s">
        <v>59</v>
      </c>
      <c r="D29" s="3" t="s">
        <v>29</v>
      </c>
      <c r="E29" s="3" t="s">
        <v>11</v>
      </c>
      <c r="F29" s="3" t="s">
        <v>30</v>
      </c>
      <c r="G29" s="4">
        <v>44522</v>
      </c>
      <c r="H29" s="5">
        <v>500</v>
      </c>
      <c r="I29" s="4">
        <v>44502</v>
      </c>
      <c r="J29" s="3"/>
    </row>
    <row r="30" spans="1:10" x14ac:dyDescent="0.25">
      <c r="A30" s="3" t="s">
        <v>60</v>
      </c>
      <c r="B30" s="3" t="s">
        <v>61</v>
      </c>
      <c r="C30" s="3">
        <v>11181359</v>
      </c>
      <c r="D30" s="3" t="s">
        <v>22</v>
      </c>
      <c r="E30" s="3" t="s">
        <v>11</v>
      </c>
      <c r="F30" s="3" t="s">
        <v>12</v>
      </c>
      <c r="G30" s="4">
        <v>44491</v>
      </c>
      <c r="H30" s="5">
        <v>50000</v>
      </c>
      <c r="I30" s="4">
        <v>44504</v>
      </c>
      <c r="J30" s="3"/>
    </row>
    <row r="31" spans="1:10" x14ac:dyDescent="0.25">
      <c r="A31" s="3">
        <v>101740</v>
      </c>
      <c r="B31" s="3" t="s">
        <v>62</v>
      </c>
      <c r="C31" s="3">
        <v>2193036</v>
      </c>
      <c r="D31" s="3" t="s">
        <v>14</v>
      </c>
      <c r="E31" s="3" t="s">
        <v>11</v>
      </c>
      <c r="F31" s="3" t="s">
        <v>15</v>
      </c>
      <c r="G31" s="4">
        <v>44488</v>
      </c>
      <c r="H31" s="5">
        <v>20000</v>
      </c>
      <c r="I31" s="4">
        <v>44504</v>
      </c>
      <c r="J31" s="3"/>
    </row>
    <row r="32" spans="1:10" x14ac:dyDescent="0.25">
      <c r="A32" s="3">
        <v>102234</v>
      </c>
      <c r="B32" s="3" t="s">
        <v>63</v>
      </c>
      <c r="C32" s="3">
        <v>5192024</v>
      </c>
      <c r="D32" s="3" t="s">
        <v>17</v>
      </c>
      <c r="E32" s="3" t="s">
        <v>11</v>
      </c>
      <c r="F32" s="3" t="s">
        <v>25</v>
      </c>
      <c r="G32" s="4">
        <v>44504</v>
      </c>
      <c r="H32" s="5">
        <v>40000</v>
      </c>
      <c r="I32" s="4">
        <v>44504</v>
      </c>
      <c r="J32" s="3"/>
    </row>
    <row r="33" spans="1:10" x14ac:dyDescent="0.25">
      <c r="A33" s="3">
        <v>102381</v>
      </c>
      <c r="B33" s="3" t="s">
        <v>64</v>
      </c>
      <c r="C33" s="3">
        <v>719983</v>
      </c>
      <c r="D33" s="3" t="s">
        <v>14</v>
      </c>
      <c r="E33" s="3" t="s">
        <v>11</v>
      </c>
      <c r="F33" s="3"/>
      <c r="G33" s="4">
        <v>44488</v>
      </c>
      <c r="H33" s="5">
        <v>5000</v>
      </c>
      <c r="I33" s="4">
        <v>44504</v>
      </c>
      <c r="J33" s="3"/>
    </row>
    <row r="34" spans="1:10" x14ac:dyDescent="0.25">
      <c r="A34" s="3">
        <v>103016</v>
      </c>
      <c r="B34" s="3" t="s">
        <v>65</v>
      </c>
      <c r="C34" s="3">
        <v>9192278</v>
      </c>
      <c r="D34" s="3" t="s">
        <v>22</v>
      </c>
      <c r="E34" s="3" t="s">
        <v>11</v>
      </c>
      <c r="F34" s="3" t="s">
        <v>12</v>
      </c>
      <c r="G34" s="4">
        <v>44483</v>
      </c>
      <c r="H34" s="5">
        <v>6250</v>
      </c>
      <c r="I34" s="4">
        <v>44504</v>
      </c>
      <c r="J34" s="3"/>
    </row>
    <row r="35" spans="1:10" x14ac:dyDescent="0.25">
      <c r="A35" s="3">
        <v>104128</v>
      </c>
      <c r="B35" s="3" t="s">
        <v>66</v>
      </c>
      <c r="C35" s="3">
        <v>12193918</v>
      </c>
      <c r="D35" s="3" t="s">
        <v>20</v>
      </c>
      <c r="E35" s="3" t="s">
        <v>11</v>
      </c>
      <c r="F35" s="3" t="s">
        <v>12</v>
      </c>
      <c r="G35" s="4">
        <v>44504</v>
      </c>
      <c r="H35" s="5">
        <v>30000</v>
      </c>
      <c r="I35" s="4">
        <v>44504</v>
      </c>
      <c r="J35" s="3"/>
    </row>
    <row r="36" spans="1:10" x14ac:dyDescent="0.25">
      <c r="A36" s="3">
        <v>104140</v>
      </c>
      <c r="B36" s="3" t="s">
        <v>67</v>
      </c>
      <c r="C36" s="3">
        <v>120303</v>
      </c>
      <c r="D36" s="3" t="s">
        <v>14</v>
      </c>
      <c r="E36" s="3" t="s">
        <v>11</v>
      </c>
      <c r="F36" s="3" t="s">
        <v>68</v>
      </c>
      <c r="G36" s="4">
        <v>44491</v>
      </c>
      <c r="H36" s="5">
        <v>6000</v>
      </c>
      <c r="I36" s="4">
        <v>44504</v>
      </c>
      <c r="J36" s="3"/>
    </row>
    <row r="37" spans="1:10" x14ac:dyDescent="0.25">
      <c r="A37" s="3">
        <v>104184</v>
      </c>
      <c r="B37" s="3" t="s">
        <v>69</v>
      </c>
      <c r="C37" s="3">
        <v>120606</v>
      </c>
      <c r="D37" s="3" t="s">
        <v>29</v>
      </c>
      <c r="E37" s="3" t="s">
        <v>11</v>
      </c>
      <c r="F37" s="3" t="s">
        <v>34</v>
      </c>
      <c r="G37" s="4">
        <v>44475</v>
      </c>
      <c r="H37" s="5">
        <v>12000</v>
      </c>
      <c r="I37" s="4">
        <v>44504</v>
      </c>
      <c r="J37" s="3"/>
    </row>
    <row r="38" spans="1:10" x14ac:dyDescent="0.25">
      <c r="A38" s="3">
        <v>104515</v>
      </c>
      <c r="B38" s="3" t="s">
        <v>70</v>
      </c>
      <c r="C38" s="3">
        <v>420154</v>
      </c>
      <c r="D38" s="3" t="s">
        <v>14</v>
      </c>
      <c r="E38" s="3" t="s">
        <v>11</v>
      </c>
      <c r="F38" s="3" t="s">
        <v>15</v>
      </c>
      <c r="G38" s="4">
        <v>44482</v>
      </c>
      <c r="H38" s="5">
        <v>65000</v>
      </c>
      <c r="I38" s="4">
        <v>44504</v>
      </c>
      <c r="J38" s="3"/>
    </row>
    <row r="39" spans="1:10" x14ac:dyDescent="0.25">
      <c r="A39" s="3">
        <v>104621</v>
      </c>
      <c r="B39" s="3" t="s">
        <v>71</v>
      </c>
      <c r="C39" s="3">
        <v>3202517</v>
      </c>
      <c r="D39" s="3" t="s">
        <v>14</v>
      </c>
      <c r="E39" s="3" t="s">
        <v>11</v>
      </c>
      <c r="F39" s="3" t="s">
        <v>15</v>
      </c>
      <c r="G39" s="4">
        <v>44489</v>
      </c>
      <c r="H39" s="5">
        <v>95000</v>
      </c>
      <c r="I39" s="4">
        <v>44504</v>
      </c>
      <c r="J39" s="3"/>
    </row>
    <row r="40" spans="1:10" x14ac:dyDescent="0.25">
      <c r="A40" s="3">
        <v>104633</v>
      </c>
      <c r="B40" s="3" t="s">
        <v>72</v>
      </c>
      <c r="C40" s="3">
        <v>520921</v>
      </c>
      <c r="D40" s="3" t="s">
        <v>14</v>
      </c>
      <c r="E40" s="3" t="s">
        <v>11</v>
      </c>
      <c r="F40" s="3" t="s">
        <v>73</v>
      </c>
      <c r="G40" s="4">
        <v>44489</v>
      </c>
      <c r="H40" s="5">
        <v>135000</v>
      </c>
      <c r="I40" s="4">
        <v>44504</v>
      </c>
      <c r="J40" s="3"/>
    </row>
    <row r="41" spans="1:10" x14ac:dyDescent="0.25">
      <c r="A41" s="3">
        <v>102433</v>
      </c>
      <c r="B41" s="3" t="s">
        <v>74</v>
      </c>
      <c r="C41" s="3">
        <v>7191711</v>
      </c>
      <c r="D41" s="3" t="s">
        <v>14</v>
      </c>
      <c r="E41" s="3" t="s">
        <v>11</v>
      </c>
      <c r="F41" s="3" t="s">
        <v>25</v>
      </c>
      <c r="G41" s="4">
        <v>44502</v>
      </c>
      <c r="H41" s="5">
        <v>75000</v>
      </c>
      <c r="I41" s="4">
        <v>44512</v>
      </c>
      <c r="J41" s="3"/>
    </row>
    <row r="42" spans="1:10" x14ac:dyDescent="0.25">
      <c r="A42" s="3">
        <v>102527</v>
      </c>
      <c r="B42" s="3" t="s">
        <v>75</v>
      </c>
      <c r="C42" s="3">
        <v>7194052</v>
      </c>
      <c r="D42" s="3" t="s">
        <v>14</v>
      </c>
      <c r="E42" s="3" t="s">
        <v>11</v>
      </c>
      <c r="F42" s="3" t="s">
        <v>15</v>
      </c>
      <c r="G42" s="4">
        <v>44496</v>
      </c>
      <c r="H42" s="5">
        <v>80000</v>
      </c>
      <c r="I42" s="4">
        <v>44512</v>
      </c>
      <c r="J42" s="3"/>
    </row>
    <row r="43" spans="1:10" x14ac:dyDescent="0.25">
      <c r="A43" s="3">
        <v>102736</v>
      </c>
      <c r="B43" s="3" t="s">
        <v>76</v>
      </c>
      <c r="C43" s="3">
        <v>9192566</v>
      </c>
      <c r="D43" s="3" t="s">
        <v>14</v>
      </c>
      <c r="E43" s="3" t="s">
        <v>11</v>
      </c>
      <c r="F43" s="3" t="s">
        <v>25</v>
      </c>
      <c r="G43" s="4">
        <v>44482</v>
      </c>
      <c r="H43" s="5">
        <v>150000</v>
      </c>
      <c r="I43" s="4">
        <v>44512</v>
      </c>
      <c r="J43" s="3"/>
    </row>
    <row r="44" spans="1:10" x14ac:dyDescent="0.25">
      <c r="A44" s="3">
        <v>102770</v>
      </c>
      <c r="B44" s="3" t="s">
        <v>77</v>
      </c>
      <c r="C44" s="3">
        <v>919825</v>
      </c>
      <c r="D44" s="3" t="s">
        <v>14</v>
      </c>
      <c r="E44" s="3" t="s">
        <v>11</v>
      </c>
      <c r="F44" s="3" t="s">
        <v>15</v>
      </c>
      <c r="G44" s="4">
        <v>44502</v>
      </c>
      <c r="H44" s="5">
        <v>25000</v>
      </c>
      <c r="I44" s="4">
        <v>44512</v>
      </c>
      <c r="J44" s="3"/>
    </row>
    <row r="45" spans="1:10" x14ac:dyDescent="0.25">
      <c r="A45" s="3">
        <v>103122</v>
      </c>
      <c r="B45" s="3" t="s">
        <v>78</v>
      </c>
      <c r="C45" s="3">
        <v>11191879</v>
      </c>
      <c r="D45" s="3" t="s">
        <v>14</v>
      </c>
      <c r="E45" s="3" t="s">
        <v>11</v>
      </c>
      <c r="F45" s="3" t="s">
        <v>15</v>
      </c>
      <c r="G45" s="4">
        <v>44497</v>
      </c>
      <c r="H45" s="5">
        <v>15000</v>
      </c>
      <c r="I45" s="4">
        <v>44512</v>
      </c>
      <c r="J45" s="3"/>
    </row>
    <row r="46" spans="1:10" x14ac:dyDescent="0.25">
      <c r="A46" s="3">
        <v>104437</v>
      </c>
      <c r="B46" s="3" t="s">
        <v>79</v>
      </c>
      <c r="C46" s="3">
        <v>2203166</v>
      </c>
      <c r="D46" s="3" t="s">
        <v>14</v>
      </c>
      <c r="E46" s="3" t="s">
        <v>11</v>
      </c>
      <c r="F46" s="3" t="s">
        <v>25</v>
      </c>
      <c r="G46" s="4">
        <v>44501</v>
      </c>
      <c r="H46" s="5">
        <v>13500</v>
      </c>
      <c r="I46" s="4">
        <v>44512</v>
      </c>
      <c r="J46" s="3"/>
    </row>
    <row r="47" spans="1:10" x14ac:dyDescent="0.25">
      <c r="A47" s="3">
        <v>104567</v>
      </c>
      <c r="B47" s="3" t="s">
        <v>80</v>
      </c>
      <c r="C47" s="3">
        <v>4201034</v>
      </c>
      <c r="D47" s="3" t="s">
        <v>14</v>
      </c>
      <c r="E47" s="3" t="s">
        <v>11</v>
      </c>
      <c r="F47" s="3" t="s">
        <v>25</v>
      </c>
      <c r="G47" s="4">
        <v>44488</v>
      </c>
      <c r="H47" s="5">
        <v>199500</v>
      </c>
      <c r="I47" s="4">
        <v>44512</v>
      </c>
      <c r="J47" s="3"/>
    </row>
    <row r="48" spans="1:10" x14ac:dyDescent="0.25">
      <c r="A48" s="3">
        <v>105984</v>
      </c>
      <c r="B48" s="3" t="s">
        <v>81</v>
      </c>
      <c r="C48" s="3">
        <v>7201164</v>
      </c>
      <c r="D48" s="3" t="s">
        <v>14</v>
      </c>
      <c r="E48" s="3" t="s">
        <v>11</v>
      </c>
      <c r="F48" s="3" t="s">
        <v>15</v>
      </c>
      <c r="G48" s="4">
        <v>44495</v>
      </c>
      <c r="H48" s="5">
        <v>50000</v>
      </c>
      <c r="I48" s="4">
        <v>44512</v>
      </c>
      <c r="J48" s="3"/>
    </row>
    <row r="49" spans="1:10" x14ac:dyDescent="0.25">
      <c r="A49" s="3">
        <v>106122</v>
      </c>
      <c r="B49" s="3" t="s">
        <v>82</v>
      </c>
      <c r="C49" s="3">
        <v>820674</v>
      </c>
      <c r="D49" s="3" t="s">
        <v>29</v>
      </c>
      <c r="E49" s="3" t="s">
        <v>11</v>
      </c>
      <c r="F49" s="3" t="s">
        <v>83</v>
      </c>
      <c r="G49" s="4">
        <v>44501</v>
      </c>
      <c r="H49" s="5">
        <v>150000</v>
      </c>
      <c r="I49" s="4">
        <v>44512</v>
      </c>
      <c r="J49" s="3"/>
    </row>
    <row r="50" spans="1:10" x14ac:dyDescent="0.25">
      <c r="A50" s="3">
        <v>106173</v>
      </c>
      <c r="B50" s="3" t="s">
        <v>84</v>
      </c>
      <c r="C50" s="3">
        <v>8201837</v>
      </c>
      <c r="D50" s="3" t="s">
        <v>14</v>
      </c>
      <c r="E50" s="3" t="s">
        <v>11</v>
      </c>
      <c r="F50" s="3" t="s">
        <v>15</v>
      </c>
      <c r="G50" s="4">
        <v>44497</v>
      </c>
      <c r="H50" s="5">
        <v>70000</v>
      </c>
      <c r="I50" s="4">
        <v>44512</v>
      </c>
      <c r="J50" s="3"/>
    </row>
    <row r="51" spans="1:10" x14ac:dyDescent="0.25">
      <c r="A51" s="3">
        <v>106622</v>
      </c>
      <c r="B51" s="3" t="s">
        <v>85</v>
      </c>
      <c r="C51" s="3">
        <v>1220304</v>
      </c>
      <c r="D51" s="3" t="s">
        <v>14</v>
      </c>
      <c r="E51" s="3" t="s">
        <v>11</v>
      </c>
      <c r="F51" s="3" t="s">
        <v>15</v>
      </c>
      <c r="G51" s="4">
        <v>44488</v>
      </c>
      <c r="H51" s="5">
        <v>13557</v>
      </c>
      <c r="I51" s="4">
        <v>44512</v>
      </c>
      <c r="J51" s="3"/>
    </row>
    <row r="52" spans="1:10" x14ac:dyDescent="0.25">
      <c r="A52" s="3" t="s">
        <v>86</v>
      </c>
      <c r="B52" s="3" t="s">
        <v>87</v>
      </c>
      <c r="C52" s="3">
        <v>4184870</v>
      </c>
      <c r="D52" s="3" t="s">
        <v>14</v>
      </c>
      <c r="E52" s="3" t="s">
        <v>11</v>
      </c>
      <c r="F52" s="3" t="s">
        <v>57</v>
      </c>
      <c r="G52" s="4">
        <v>44413</v>
      </c>
      <c r="H52" s="5">
        <v>25000</v>
      </c>
      <c r="I52" s="4">
        <v>44512</v>
      </c>
      <c r="J52" s="3"/>
    </row>
    <row r="53" spans="1:10" x14ac:dyDescent="0.25">
      <c r="A53" s="3">
        <v>102261</v>
      </c>
      <c r="B53" s="3" t="s">
        <v>88</v>
      </c>
      <c r="C53" s="3">
        <v>6195475</v>
      </c>
      <c r="D53" s="3" t="s">
        <v>22</v>
      </c>
      <c r="E53" s="3" t="s">
        <v>11</v>
      </c>
      <c r="F53" s="3" t="s">
        <v>12</v>
      </c>
      <c r="G53" s="4">
        <v>44503</v>
      </c>
      <c r="H53" s="5">
        <v>95000</v>
      </c>
      <c r="I53" s="4">
        <v>44518</v>
      </c>
      <c r="J53" s="3"/>
    </row>
    <row r="54" spans="1:10" x14ac:dyDescent="0.25">
      <c r="A54" s="3">
        <v>102618</v>
      </c>
      <c r="B54" s="3" t="s">
        <v>89</v>
      </c>
      <c r="C54" s="3">
        <v>8192409</v>
      </c>
      <c r="D54" s="3" t="s">
        <v>14</v>
      </c>
      <c r="E54" s="3" t="s">
        <v>11</v>
      </c>
      <c r="F54" s="3" t="s">
        <v>25</v>
      </c>
      <c r="G54" s="4">
        <v>44501</v>
      </c>
      <c r="H54" s="5">
        <v>30000</v>
      </c>
      <c r="I54" s="4">
        <v>44518</v>
      </c>
      <c r="J54" s="3"/>
    </row>
    <row r="55" spans="1:10" x14ac:dyDescent="0.25">
      <c r="A55" s="3">
        <v>102806</v>
      </c>
      <c r="B55" s="3" t="s">
        <v>90</v>
      </c>
      <c r="C55" s="3">
        <v>9192517</v>
      </c>
      <c r="D55" s="3" t="s">
        <v>14</v>
      </c>
      <c r="E55" s="3" t="s">
        <v>11</v>
      </c>
      <c r="F55" s="3" t="s">
        <v>15</v>
      </c>
      <c r="G55" s="4">
        <v>44502</v>
      </c>
      <c r="H55" s="5">
        <v>35000</v>
      </c>
      <c r="I55" s="4">
        <v>44518</v>
      </c>
      <c r="J55" s="3"/>
    </row>
    <row r="56" spans="1:10" x14ac:dyDescent="0.25">
      <c r="A56" s="3">
        <v>102824</v>
      </c>
      <c r="B56" s="3" t="s">
        <v>91</v>
      </c>
      <c r="C56" s="3">
        <v>1019244</v>
      </c>
      <c r="D56" s="3" t="s">
        <v>22</v>
      </c>
      <c r="E56" s="3" t="s">
        <v>11</v>
      </c>
      <c r="F56" s="3" t="s">
        <v>12</v>
      </c>
      <c r="G56" s="4">
        <v>44488</v>
      </c>
      <c r="H56" s="5">
        <v>19000</v>
      </c>
      <c r="I56" s="4">
        <v>44518</v>
      </c>
      <c r="J56" s="3"/>
    </row>
    <row r="57" spans="1:10" x14ac:dyDescent="0.25">
      <c r="A57" s="3">
        <v>102999</v>
      </c>
      <c r="B57" s="3" t="s">
        <v>92</v>
      </c>
      <c r="C57" s="3">
        <v>10192586</v>
      </c>
      <c r="D57" s="3" t="s">
        <v>14</v>
      </c>
      <c r="E57" s="3" t="s">
        <v>11</v>
      </c>
      <c r="F57" s="3" t="s">
        <v>25</v>
      </c>
      <c r="G57" s="4">
        <v>44495</v>
      </c>
      <c r="H57" s="5">
        <v>60000</v>
      </c>
      <c r="I57" s="4">
        <v>44518</v>
      </c>
      <c r="J57" s="3"/>
    </row>
    <row r="58" spans="1:10" x14ac:dyDescent="0.25">
      <c r="A58" s="3">
        <v>103144</v>
      </c>
      <c r="B58" s="3" t="s">
        <v>93</v>
      </c>
      <c r="C58" s="3">
        <v>11192912</v>
      </c>
      <c r="D58" s="3" t="s">
        <v>14</v>
      </c>
      <c r="E58" s="3" t="s">
        <v>11</v>
      </c>
      <c r="F58" s="3" t="s">
        <v>25</v>
      </c>
      <c r="G58" s="4">
        <v>44505</v>
      </c>
      <c r="H58" s="5">
        <v>20000</v>
      </c>
      <c r="I58" s="4">
        <v>44518</v>
      </c>
      <c r="J58" s="3"/>
    </row>
    <row r="59" spans="1:10" x14ac:dyDescent="0.25">
      <c r="A59" s="3">
        <v>104421</v>
      </c>
      <c r="B59" s="3" t="s">
        <v>94</v>
      </c>
      <c r="C59" s="3">
        <v>2203455</v>
      </c>
      <c r="D59" s="3" t="s">
        <v>29</v>
      </c>
      <c r="E59" s="3" t="s">
        <v>11</v>
      </c>
      <c r="F59" s="3" t="s">
        <v>36</v>
      </c>
      <c r="G59" s="4">
        <v>44505</v>
      </c>
      <c r="H59" s="5">
        <v>15000</v>
      </c>
      <c r="I59" s="4">
        <v>44518</v>
      </c>
      <c r="J59" s="3"/>
    </row>
    <row r="60" spans="1:10" x14ac:dyDescent="0.25">
      <c r="A60" s="3">
        <v>104610</v>
      </c>
      <c r="B60" s="3" t="s">
        <v>95</v>
      </c>
      <c r="C60" s="3">
        <v>5201575</v>
      </c>
      <c r="D60" s="3" t="s">
        <v>14</v>
      </c>
      <c r="E60" s="3" t="s">
        <v>11</v>
      </c>
      <c r="F60" s="3" t="s">
        <v>25</v>
      </c>
      <c r="G60" s="4">
        <v>44488</v>
      </c>
      <c r="H60" s="5">
        <v>120000</v>
      </c>
      <c r="I60" s="4">
        <v>44518</v>
      </c>
      <c r="J60" s="3"/>
    </row>
    <row r="61" spans="1:10" x14ac:dyDescent="0.25">
      <c r="A61" s="3">
        <v>105977</v>
      </c>
      <c r="B61" s="3" t="s">
        <v>96</v>
      </c>
      <c r="C61" s="3">
        <v>6201968</v>
      </c>
      <c r="D61" s="3" t="s">
        <v>14</v>
      </c>
      <c r="E61" s="3" t="s">
        <v>11</v>
      </c>
      <c r="F61" s="3" t="s">
        <v>15</v>
      </c>
      <c r="G61" s="4">
        <v>44502</v>
      </c>
      <c r="H61" s="5">
        <v>20000</v>
      </c>
      <c r="I61" s="4">
        <v>44518</v>
      </c>
      <c r="J61" s="3"/>
    </row>
    <row r="62" spans="1:10" x14ac:dyDescent="0.25">
      <c r="A62" s="3">
        <v>106282</v>
      </c>
      <c r="B62" s="3" t="s">
        <v>97</v>
      </c>
      <c r="C62" s="3">
        <v>920420</v>
      </c>
      <c r="D62" s="3" t="s">
        <v>14</v>
      </c>
      <c r="E62" s="3" t="s">
        <v>11</v>
      </c>
      <c r="F62" s="3" t="s">
        <v>25</v>
      </c>
      <c r="G62" s="4">
        <v>44504</v>
      </c>
      <c r="H62" s="5">
        <v>30000</v>
      </c>
      <c r="I62" s="4">
        <v>44518</v>
      </c>
      <c r="J62" s="3"/>
    </row>
    <row r="63" spans="1:10" x14ac:dyDescent="0.25">
      <c r="A63" s="3">
        <v>106527</v>
      </c>
      <c r="B63" s="3" t="s">
        <v>98</v>
      </c>
      <c r="C63" s="3">
        <v>4201086</v>
      </c>
      <c r="D63" s="3" t="s">
        <v>17</v>
      </c>
      <c r="E63" s="3" t="s">
        <v>11</v>
      </c>
      <c r="F63" s="3" t="s">
        <v>25</v>
      </c>
      <c r="G63" s="4">
        <v>44523</v>
      </c>
      <c r="H63" s="5">
        <v>35000</v>
      </c>
      <c r="I63" s="4">
        <v>44518</v>
      </c>
      <c r="J63" s="3"/>
    </row>
    <row r="64" spans="1:10" x14ac:dyDescent="0.25">
      <c r="A64" s="3">
        <v>106582</v>
      </c>
      <c r="B64" s="3" t="s">
        <v>99</v>
      </c>
      <c r="C64" s="3">
        <v>11202248</v>
      </c>
      <c r="D64" s="3" t="s">
        <v>14</v>
      </c>
      <c r="E64" s="3" t="s">
        <v>11</v>
      </c>
      <c r="F64" s="3" t="s">
        <v>15</v>
      </c>
      <c r="G64" s="4">
        <v>44505</v>
      </c>
      <c r="H64" s="5">
        <v>6461</v>
      </c>
      <c r="I64" s="4">
        <v>44518</v>
      </c>
      <c r="J64" s="3"/>
    </row>
    <row r="65" spans="1:10" x14ac:dyDescent="0.25">
      <c r="A65" s="3">
        <v>106744</v>
      </c>
      <c r="B65" s="3" t="s">
        <v>100</v>
      </c>
      <c r="C65" s="3">
        <v>121750</v>
      </c>
      <c r="D65" s="3" t="s">
        <v>101</v>
      </c>
      <c r="E65" s="3" t="s">
        <v>11</v>
      </c>
      <c r="F65" s="3" t="s">
        <v>12</v>
      </c>
      <c r="G65" s="4">
        <v>44504</v>
      </c>
      <c r="H65" s="5">
        <v>15000</v>
      </c>
      <c r="I65" s="4">
        <v>44518</v>
      </c>
      <c r="J65" s="3"/>
    </row>
    <row r="66" spans="1:10" x14ac:dyDescent="0.25">
      <c r="A66" s="3">
        <v>88984</v>
      </c>
      <c r="B66" s="3" t="s">
        <v>102</v>
      </c>
      <c r="C66" s="3">
        <v>5132334</v>
      </c>
      <c r="D66" s="3" t="s">
        <v>14</v>
      </c>
      <c r="E66" s="3" t="s">
        <v>11</v>
      </c>
      <c r="F66" s="3" t="s">
        <v>15</v>
      </c>
      <c r="G66" s="4">
        <v>44523</v>
      </c>
      <c r="H66" s="5">
        <v>52500</v>
      </c>
      <c r="I66" s="4">
        <v>44518</v>
      </c>
      <c r="J66" s="3"/>
    </row>
    <row r="67" spans="1:10" x14ac:dyDescent="0.25">
      <c r="A67" s="3" t="s">
        <v>103</v>
      </c>
      <c r="B67" s="3" t="s">
        <v>104</v>
      </c>
      <c r="C67" s="3">
        <v>5199308</v>
      </c>
      <c r="D67" s="3" t="s">
        <v>101</v>
      </c>
      <c r="E67" s="3" t="s">
        <v>11</v>
      </c>
      <c r="F67" s="3" t="s">
        <v>12</v>
      </c>
      <c r="G67" s="4">
        <v>44447</v>
      </c>
      <c r="H67" s="5">
        <v>15000</v>
      </c>
      <c r="I67" s="4">
        <v>44526</v>
      </c>
      <c r="J67" s="3"/>
    </row>
    <row r="68" spans="1:10" x14ac:dyDescent="0.25">
      <c r="A68" s="3">
        <v>101579</v>
      </c>
      <c r="B68" s="3" t="s">
        <v>105</v>
      </c>
      <c r="C68" s="3">
        <v>1192110</v>
      </c>
      <c r="D68" s="3" t="s">
        <v>17</v>
      </c>
      <c r="E68" s="3" t="s">
        <v>11</v>
      </c>
      <c r="F68" s="3" t="s">
        <v>25</v>
      </c>
      <c r="G68" s="4">
        <v>44496</v>
      </c>
      <c r="H68" s="5">
        <v>70000</v>
      </c>
      <c r="I68" s="4">
        <v>44526</v>
      </c>
      <c r="J68" s="3"/>
    </row>
    <row r="69" spans="1:10" x14ac:dyDescent="0.25">
      <c r="A69" s="3">
        <v>106661</v>
      </c>
      <c r="B69" s="3" t="s">
        <v>106</v>
      </c>
      <c r="C69" s="3">
        <v>12201432</v>
      </c>
      <c r="D69" s="3" t="s">
        <v>14</v>
      </c>
      <c r="E69" s="3" t="s">
        <v>11</v>
      </c>
      <c r="F69" s="3" t="s">
        <v>15</v>
      </c>
      <c r="G69" s="4">
        <v>44488</v>
      </c>
      <c r="H69" s="5">
        <v>18000</v>
      </c>
      <c r="I69" s="4">
        <v>44526</v>
      </c>
      <c r="J69" s="3"/>
    </row>
    <row r="70" spans="1:10" x14ac:dyDescent="0.25">
      <c r="A70" s="3">
        <v>107372</v>
      </c>
      <c r="B70" s="3" t="s">
        <v>107</v>
      </c>
      <c r="C70" s="3">
        <v>5213026</v>
      </c>
      <c r="D70" s="3" t="s">
        <v>29</v>
      </c>
      <c r="E70" s="3" t="s">
        <v>11</v>
      </c>
      <c r="F70" s="3" t="s">
        <v>36</v>
      </c>
      <c r="G70" s="4">
        <v>44508</v>
      </c>
      <c r="H70" s="5">
        <v>17500</v>
      </c>
      <c r="I70" s="4">
        <v>44526</v>
      </c>
      <c r="J70" s="3"/>
    </row>
    <row r="71" spans="1:10" x14ac:dyDescent="0.25">
      <c r="A71" s="3">
        <v>101507</v>
      </c>
      <c r="B71" s="3" t="s">
        <v>108</v>
      </c>
      <c r="C71" s="3">
        <v>12183545</v>
      </c>
      <c r="D71" s="3" t="s">
        <v>14</v>
      </c>
      <c r="E71" s="3" t="s">
        <v>11</v>
      </c>
      <c r="F71" s="3" t="s">
        <v>109</v>
      </c>
      <c r="G71" s="4">
        <v>44102</v>
      </c>
      <c r="H71" s="5">
        <v>150000</v>
      </c>
      <c r="I71" s="4">
        <v>44532</v>
      </c>
      <c r="J71" s="3"/>
    </row>
    <row r="72" spans="1:10" x14ac:dyDescent="0.25">
      <c r="A72" s="3">
        <v>102144</v>
      </c>
      <c r="B72" s="3" t="s">
        <v>110</v>
      </c>
      <c r="C72" s="3">
        <v>5191424</v>
      </c>
      <c r="D72" s="3" t="s">
        <v>111</v>
      </c>
      <c r="E72" s="3" t="s">
        <v>11</v>
      </c>
      <c r="F72" s="3" t="s">
        <v>12</v>
      </c>
      <c r="G72" s="4">
        <v>44488</v>
      </c>
      <c r="H72" s="5">
        <v>12000</v>
      </c>
      <c r="I72" s="4">
        <v>44532</v>
      </c>
      <c r="J72" s="3"/>
    </row>
    <row r="73" spans="1:10" x14ac:dyDescent="0.25">
      <c r="A73" s="3">
        <v>102158</v>
      </c>
      <c r="B73" s="3" t="s">
        <v>112</v>
      </c>
      <c r="C73" s="3">
        <v>5191446</v>
      </c>
      <c r="D73" s="3" t="s">
        <v>22</v>
      </c>
      <c r="E73" s="3" t="s">
        <v>11</v>
      </c>
      <c r="F73" s="3" t="s">
        <v>12</v>
      </c>
      <c r="G73" s="4">
        <v>44517</v>
      </c>
      <c r="H73" s="5">
        <v>7500</v>
      </c>
      <c r="I73" s="4">
        <v>44532</v>
      </c>
      <c r="J73" s="3"/>
    </row>
    <row r="74" spans="1:10" x14ac:dyDescent="0.25">
      <c r="A74" s="3">
        <v>102237</v>
      </c>
      <c r="B74" s="3" t="s">
        <v>113</v>
      </c>
      <c r="C74" s="3">
        <v>6195103</v>
      </c>
      <c r="D74" s="3" t="s">
        <v>22</v>
      </c>
      <c r="E74" s="3" t="s">
        <v>11</v>
      </c>
      <c r="F74" s="3" t="s">
        <v>114</v>
      </c>
      <c r="G74" s="4">
        <v>44515</v>
      </c>
      <c r="H74" s="5">
        <v>150000</v>
      </c>
      <c r="I74" s="4">
        <v>44532</v>
      </c>
      <c r="J74" s="3"/>
    </row>
    <row r="75" spans="1:10" x14ac:dyDescent="0.25">
      <c r="A75" s="3">
        <v>102797</v>
      </c>
      <c r="B75" s="3" t="s">
        <v>115</v>
      </c>
      <c r="C75" s="3">
        <v>9193483</v>
      </c>
      <c r="D75" s="3" t="s">
        <v>14</v>
      </c>
      <c r="E75" s="3" t="s">
        <v>11</v>
      </c>
      <c r="F75" s="3" t="s">
        <v>12</v>
      </c>
      <c r="G75" s="4">
        <v>44406</v>
      </c>
      <c r="H75" s="5">
        <v>18000</v>
      </c>
      <c r="I75" s="4">
        <v>44532</v>
      </c>
      <c r="J75" s="3"/>
    </row>
    <row r="76" spans="1:10" x14ac:dyDescent="0.25">
      <c r="A76" s="3">
        <v>102801</v>
      </c>
      <c r="B76" s="3" t="s">
        <v>116</v>
      </c>
      <c r="C76" s="3">
        <v>9193401</v>
      </c>
      <c r="D76" s="3" t="s">
        <v>117</v>
      </c>
      <c r="E76" s="3" t="s">
        <v>11</v>
      </c>
      <c r="F76" s="3" t="s">
        <v>118</v>
      </c>
      <c r="G76" s="4">
        <v>44447</v>
      </c>
      <c r="H76" s="5">
        <v>2500</v>
      </c>
      <c r="I76" s="4">
        <v>44532</v>
      </c>
      <c r="J76" s="3"/>
    </row>
    <row r="77" spans="1:10" x14ac:dyDescent="0.25">
      <c r="A77" s="3">
        <v>102808</v>
      </c>
      <c r="B77" s="3" t="s">
        <v>119</v>
      </c>
      <c r="C77" s="3">
        <v>9194291</v>
      </c>
      <c r="D77" s="3" t="s">
        <v>14</v>
      </c>
      <c r="E77" s="3" t="s">
        <v>11</v>
      </c>
      <c r="F77" s="3" t="s">
        <v>15</v>
      </c>
      <c r="G77" s="4">
        <v>44504</v>
      </c>
      <c r="H77" s="5">
        <v>75000</v>
      </c>
      <c r="I77" s="4">
        <v>44532</v>
      </c>
      <c r="J77" s="3"/>
    </row>
    <row r="78" spans="1:10" x14ac:dyDescent="0.25">
      <c r="A78" s="3">
        <v>103075</v>
      </c>
      <c r="B78" s="3" t="s">
        <v>120</v>
      </c>
      <c r="C78" s="3">
        <v>1119526</v>
      </c>
      <c r="D78" s="3" t="s">
        <v>101</v>
      </c>
      <c r="E78" s="3" t="s">
        <v>11</v>
      </c>
      <c r="F78" s="3" t="s">
        <v>12</v>
      </c>
      <c r="G78" s="4">
        <v>44504</v>
      </c>
      <c r="H78" s="5">
        <v>55000</v>
      </c>
      <c r="I78" s="4">
        <v>44532</v>
      </c>
      <c r="J78" s="3"/>
    </row>
    <row r="79" spans="1:10" x14ac:dyDescent="0.25">
      <c r="A79" s="3">
        <v>104135</v>
      </c>
      <c r="B79" s="3" t="s">
        <v>121</v>
      </c>
      <c r="C79" s="3">
        <v>12194537</v>
      </c>
      <c r="D79" s="3" t="s">
        <v>14</v>
      </c>
      <c r="E79" s="3" t="s">
        <v>11</v>
      </c>
      <c r="F79" s="3" t="s">
        <v>15</v>
      </c>
      <c r="G79" s="4">
        <v>44522</v>
      </c>
      <c r="H79" s="5">
        <v>12500</v>
      </c>
      <c r="I79" s="4">
        <v>44532</v>
      </c>
      <c r="J79" s="3"/>
    </row>
    <row r="80" spans="1:10" x14ac:dyDescent="0.25">
      <c r="A80" s="3">
        <v>104176</v>
      </c>
      <c r="B80" s="3" t="s">
        <v>122</v>
      </c>
      <c r="C80" s="3">
        <v>12044</v>
      </c>
      <c r="D80" s="3" t="s">
        <v>14</v>
      </c>
      <c r="E80" s="3" t="s">
        <v>11</v>
      </c>
      <c r="F80" s="3" t="s">
        <v>40</v>
      </c>
      <c r="G80" s="4">
        <v>44504</v>
      </c>
      <c r="H80" s="5">
        <v>40000</v>
      </c>
      <c r="I80" s="4">
        <v>44532</v>
      </c>
      <c r="J80" s="3"/>
    </row>
    <row r="81" spans="1:10" x14ac:dyDescent="0.25">
      <c r="A81" s="3">
        <v>104295</v>
      </c>
      <c r="B81" s="3" t="s">
        <v>123</v>
      </c>
      <c r="C81" s="3">
        <v>22069</v>
      </c>
      <c r="D81" s="3" t="s">
        <v>17</v>
      </c>
      <c r="E81" s="3" t="s">
        <v>11</v>
      </c>
      <c r="F81" s="3" t="s">
        <v>25</v>
      </c>
      <c r="G81" s="4">
        <v>44522</v>
      </c>
      <c r="H81" s="5">
        <v>15000</v>
      </c>
      <c r="I81" s="4">
        <v>44532</v>
      </c>
      <c r="J81" s="3"/>
    </row>
    <row r="82" spans="1:10" x14ac:dyDescent="0.25">
      <c r="A82" s="3">
        <v>104450</v>
      </c>
      <c r="B82" s="3" t="s">
        <v>124</v>
      </c>
      <c r="C82" s="3">
        <v>320548</v>
      </c>
      <c r="D82" s="3" t="s">
        <v>14</v>
      </c>
      <c r="E82" s="3" t="s">
        <v>11</v>
      </c>
      <c r="F82" s="3" t="s">
        <v>15</v>
      </c>
      <c r="G82" s="4">
        <v>44410</v>
      </c>
      <c r="H82" s="5">
        <v>35000</v>
      </c>
      <c r="I82" s="4">
        <v>44532</v>
      </c>
      <c r="J82" s="3"/>
    </row>
    <row r="83" spans="1:10" x14ac:dyDescent="0.25">
      <c r="A83" s="3">
        <v>104636</v>
      </c>
      <c r="B83" s="3" t="s">
        <v>125</v>
      </c>
      <c r="C83" s="3">
        <v>420113</v>
      </c>
      <c r="D83" s="3" t="s">
        <v>14</v>
      </c>
      <c r="E83" s="3" t="s">
        <v>11</v>
      </c>
      <c r="F83" s="3" t="s">
        <v>15</v>
      </c>
      <c r="G83" s="4">
        <v>44504</v>
      </c>
      <c r="H83" s="5">
        <v>40000</v>
      </c>
      <c r="I83" s="4">
        <v>44532</v>
      </c>
      <c r="J83" s="3"/>
    </row>
    <row r="84" spans="1:10" x14ac:dyDescent="0.25">
      <c r="A84" s="3">
        <v>104664</v>
      </c>
      <c r="B84" s="3" t="s">
        <v>126</v>
      </c>
      <c r="C84" s="3">
        <v>3201320</v>
      </c>
      <c r="D84" s="3" t="s">
        <v>14</v>
      </c>
      <c r="E84" s="3" t="s">
        <v>11</v>
      </c>
      <c r="F84" s="3" t="s">
        <v>15</v>
      </c>
      <c r="G84" s="4">
        <v>44537</v>
      </c>
      <c r="H84" s="5">
        <v>120000</v>
      </c>
      <c r="I84" s="4">
        <v>44532</v>
      </c>
      <c r="J84" s="3"/>
    </row>
    <row r="85" spans="1:10" x14ac:dyDescent="0.25">
      <c r="A85" s="3">
        <v>104666</v>
      </c>
      <c r="B85" s="3" t="s">
        <v>127</v>
      </c>
      <c r="C85" s="3">
        <v>5201051</v>
      </c>
      <c r="D85" s="3" t="s">
        <v>14</v>
      </c>
      <c r="E85" s="3" t="s">
        <v>11</v>
      </c>
      <c r="F85" s="3" t="s">
        <v>15</v>
      </c>
      <c r="G85" s="4">
        <v>44522</v>
      </c>
      <c r="H85" s="5">
        <v>21000</v>
      </c>
      <c r="I85" s="4">
        <v>44532</v>
      </c>
      <c r="J85" s="3"/>
    </row>
    <row r="86" spans="1:10" x14ac:dyDescent="0.25">
      <c r="A86" s="3">
        <v>104720</v>
      </c>
      <c r="B86" s="3" t="s">
        <v>128</v>
      </c>
      <c r="C86" s="3">
        <v>6201578</v>
      </c>
      <c r="D86" s="3" t="s">
        <v>29</v>
      </c>
      <c r="E86" s="3" t="s">
        <v>11</v>
      </c>
      <c r="F86" s="3" t="s">
        <v>15</v>
      </c>
      <c r="G86" s="4">
        <v>44522</v>
      </c>
      <c r="H86" s="5">
        <v>25000</v>
      </c>
      <c r="I86" s="4">
        <v>44532</v>
      </c>
      <c r="J86" s="3"/>
    </row>
    <row r="87" spans="1:10" x14ac:dyDescent="0.25">
      <c r="A87" s="3">
        <v>106586</v>
      </c>
      <c r="B87" s="3" t="s">
        <v>129</v>
      </c>
      <c r="C87" s="3">
        <v>11202663</v>
      </c>
      <c r="D87" s="3" t="s">
        <v>29</v>
      </c>
      <c r="E87" s="3" t="s">
        <v>11</v>
      </c>
      <c r="F87" s="3" t="s">
        <v>130</v>
      </c>
      <c r="G87" s="4">
        <v>44488</v>
      </c>
      <c r="H87" s="5">
        <v>3000</v>
      </c>
      <c r="I87" s="4">
        <v>44532</v>
      </c>
      <c r="J87" s="3"/>
    </row>
    <row r="88" spans="1:10" x14ac:dyDescent="0.25">
      <c r="A88" s="3">
        <v>101160</v>
      </c>
      <c r="B88" s="3" t="s">
        <v>131</v>
      </c>
      <c r="C88" s="3">
        <v>10183221</v>
      </c>
      <c r="D88" s="3" t="s">
        <v>20</v>
      </c>
      <c r="E88" s="3" t="s">
        <v>11</v>
      </c>
      <c r="F88" s="3" t="s">
        <v>12</v>
      </c>
      <c r="G88" s="4">
        <v>44137</v>
      </c>
      <c r="H88" s="5">
        <v>90000</v>
      </c>
      <c r="I88" s="4">
        <v>44539</v>
      </c>
      <c r="J88" s="3"/>
    </row>
    <row r="89" spans="1:10" x14ac:dyDescent="0.25">
      <c r="A89" s="3">
        <v>101956</v>
      </c>
      <c r="B89" s="3" t="s">
        <v>132</v>
      </c>
      <c r="C89" s="3">
        <v>4191084</v>
      </c>
      <c r="D89" s="3" t="s">
        <v>14</v>
      </c>
      <c r="E89" s="3" t="s">
        <v>11</v>
      </c>
      <c r="F89" s="3" t="s">
        <v>25</v>
      </c>
      <c r="G89" s="4">
        <v>44524</v>
      </c>
      <c r="H89" s="5">
        <v>27500</v>
      </c>
      <c r="I89" s="4">
        <v>44539</v>
      </c>
      <c r="J89" s="3"/>
    </row>
    <row r="90" spans="1:10" x14ac:dyDescent="0.25">
      <c r="A90" s="3">
        <v>102401</v>
      </c>
      <c r="B90" s="3" t="s">
        <v>133</v>
      </c>
      <c r="C90" s="3">
        <v>719457</v>
      </c>
      <c r="D90" s="3" t="s">
        <v>14</v>
      </c>
      <c r="E90" s="3" t="s">
        <v>11</v>
      </c>
      <c r="F90" s="3" t="s">
        <v>15</v>
      </c>
      <c r="G90" s="4">
        <v>44523</v>
      </c>
      <c r="H90" s="5">
        <v>75000</v>
      </c>
      <c r="I90" s="4">
        <v>44539</v>
      </c>
      <c r="J90" s="3"/>
    </row>
    <row r="91" spans="1:10" x14ac:dyDescent="0.25">
      <c r="A91" s="3">
        <v>102426</v>
      </c>
      <c r="B91" s="3" t="s">
        <v>134</v>
      </c>
      <c r="C91" s="3">
        <v>719401</v>
      </c>
      <c r="D91" s="3" t="s">
        <v>14</v>
      </c>
      <c r="E91" s="3" t="s">
        <v>11</v>
      </c>
      <c r="F91" s="3" t="s">
        <v>25</v>
      </c>
      <c r="G91" s="4">
        <v>44526</v>
      </c>
      <c r="H91" s="5">
        <v>23000</v>
      </c>
      <c r="I91" s="4">
        <v>44539</v>
      </c>
      <c r="J91" s="3"/>
    </row>
    <row r="92" spans="1:10" x14ac:dyDescent="0.25">
      <c r="A92" s="3">
        <v>102631</v>
      </c>
      <c r="B92" s="3" t="s">
        <v>135</v>
      </c>
      <c r="C92" s="3">
        <v>8192064</v>
      </c>
      <c r="D92" s="3" t="s">
        <v>14</v>
      </c>
      <c r="E92" s="3" t="s">
        <v>11</v>
      </c>
      <c r="F92" s="3" t="s">
        <v>25</v>
      </c>
      <c r="G92" s="4">
        <v>44393</v>
      </c>
      <c r="H92" s="5">
        <v>75000</v>
      </c>
      <c r="I92" s="4">
        <v>44539</v>
      </c>
      <c r="J92" s="3"/>
    </row>
    <row r="93" spans="1:10" x14ac:dyDescent="0.25">
      <c r="A93" s="3">
        <v>102731</v>
      </c>
      <c r="B93" s="3" t="s">
        <v>136</v>
      </c>
      <c r="C93" s="3">
        <v>719342</v>
      </c>
      <c r="D93" s="3" t="s">
        <v>14</v>
      </c>
      <c r="E93" s="3" t="s">
        <v>11</v>
      </c>
      <c r="F93" s="3" t="s">
        <v>49</v>
      </c>
      <c r="G93" s="4">
        <v>44488</v>
      </c>
      <c r="H93" s="5">
        <v>10000</v>
      </c>
      <c r="I93" s="4">
        <v>44539</v>
      </c>
      <c r="J93" s="3"/>
    </row>
    <row r="94" spans="1:10" x14ac:dyDescent="0.25">
      <c r="A94" s="3">
        <v>104141</v>
      </c>
      <c r="B94" s="3" t="s">
        <v>137</v>
      </c>
      <c r="C94" s="3">
        <v>12194193</v>
      </c>
      <c r="D94" s="3" t="s">
        <v>14</v>
      </c>
      <c r="E94" s="3" t="s">
        <v>11</v>
      </c>
      <c r="F94" s="3" t="s">
        <v>25</v>
      </c>
      <c r="G94" s="4">
        <v>44524</v>
      </c>
      <c r="H94" s="5">
        <v>80000</v>
      </c>
      <c r="I94" s="4">
        <v>44539</v>
      </c>
      <c r="J94" s="3"/>
    </row>
    <row r="95" spans="1:10" x14ac:dyDescent="0.25">
      <c r="A95" s="3">
        <v>104536</v>
      </c>
      <c r="B95" s="3" t="s">
        <v>138</v>
      </c>
      <c r="C95" s="3">
        <v>3201812</v>
      </c>
      <c r="D95" s="3" t="s">
        <v>17</v>
      </c>
      <c r="E95" s="3" t="s">
        <v>11</v>
      </c>
      <c r="F95" s="3" t="s">
        <v>25</v>
      </c>
      <c r="G95" s="4">
        <v>44523</v>
      </c>
      <c r="H95" s="5">
        <v>30000</v>
      </c>
      <c r="I95" s="4">
        <v>44539</v>
      </c>
      <c r="J95" s="3"/>
    </row>
    <row r="96" spans="1:10" x14ac:dyDescent="0.25">
      <c r="A96" s="3">
        <v>104627</v>
      </c>
      <c r="B96" s="3" t="s">
        <v>139</v>
      </c>
      <c r="C96" s="3">
        <v>5201799</v>
      </c>
      <c r="D96" s="3" t="s">
        <v>29</v>
      </c>
      <c r="E96" s="3" t="s">
        <v>11</v>
      </c>
      <c r="F96" s="3" t="s">
        <v>36</v>
      </c>
      <c r="G96" s="4">
        <v>44543</v>
      </c>
      <c r="H96" s="5">
        <v>100000</v>
      </c>
      <c r="I96" s="4">
        <v>44539</v>
      </c>
      <c r="J96" s="3"/>
    </row>
    <row r="97" spans="1:10" x14ac:dyDescent="0.25">
      <c r="A97" s="3">
        <v>104704</v>
      </c>
      <c r="B97" s="3" t="s">
        <v>140</v>
      </c>
      <c r="C97" s="3">
        <v>620535</v>
      </c>
      <c r="D97" s="3" t="s">
        <v>14</v>
      </c>
      <c r="E97" s="3" t="s">
        <v>11</v>
      </c>
      <c r="F97" s="3" t="s">
        <v>25</v>
      </c>
      <c r="G97" s="4">
        <v>44526</v>
      </c>
      <c r="H97" s="5">
        <v>30000</v>
      </c>
      <c r="I97" s="4">
        <v>44539</v>
      </c>
      <c r="J97" s="3"/>
    </row>
    <row r="98" spans="1:10" x14ac:dyDescent="0.25">
      <c r="A98" s="3">
        <v>106933</v>
      </c>
      <c r="B98" s="3" t="s">
        <v>141</v>
      </c>
      <c r="C98" s="3">
        <v>2211059</v>
      </c>
      <c r="D98" s="3" t="s">
        <v>14</v>
      </c>
      <c r="E98" s="3" t="s">
        <v>11</v>
      </c>
      <c r="F98" s="3" t="s">
        <v>25</v>
      </c>
      <c r="G98" s="4">
        <v>44530</v>
      </c>
      <c r="H98" s="5">
        <v>60000</v>
      </c>
      <c r="I98" s="4">
        <v>44539</v>
      </c>
      <c r="J98" s="3"/>
    </row>
    <row r="99" spans="1:10" x14ac:dyDescent="0.25">
      <c r="A99" s="3" t="s">
        <v>142</v>
      </c>
      <c r="B99" s="3" t="s">
        <v>143</v>
      </c>
      <c r="C99" s="3">
        <v>3192334</v>
      </c>
      <c r="D99" s="3" t="s">
        <v>20</v>
      </c>
      <c r="E99" s="3" t="s">
        <v>11</v>
      </c>
      <c r="F99" s="3" t="s">
        <v>12</v>
      </c>
      <c r="G99" s="4">
        <v>44537</v>
      </c>
      <c r="H99" s="5">
        <v>400000</v>
      </c>
      <c r="I99" s="4">
        <v>44546</v>
      </c>
      <c r="J99" s="3"/>
    </row>
    <row r="100" spans="1:10" x14ac:dyDescent="0.25">
      <c r="A100" s="3" t="s">
        <v>144</v>
      </c>
      <c r="B100" s="3" t="s">
        <v>145</v>
      </c>
      <c r="C100" s="3">
        <v>11182031</v>
      </c>
      <c r="D100" s="3" t="s">
        <v>17</v>
      </c>
      <c r="E100" s="3" t="s">
        <v>11</v>
      </c>
      <c r="F100" s="3" t="s">
        <v>18</v>
      </c>
      <c r="G100" s="4">
        <v>44523</v>
      </c>
      <c r="H100" s="5">
        <v>180000</v>
      </c>
      <c r="I100" s="4">
        <v>44546</v>
      </c>
      <c r="J100" s="3"/>
    </row>
    <row r="101" spans="1:10" x14ac:dyDescent="0.25">
      <c r="A101" s="3">
        <v>104240</v>
      </c>
      <c r="B101" s="3" t="s">
        <v>146</v>
      </c>
      <c r="C101" s="3">
        <v>1202658</v>
      </c>
      <c r="D101" s="3" t="s">
        <v>14</v>
      </c>
      <c r="E101" s="3" t="s">
        <v>11</v>
      </c>
      <c r="F101" s="3" t="s">
        <v>15</v>
      </c>
      <c r="G101" s="4">
        <v>44523</v>
      </c>
      <c r="H101" s="5">
        <v>115000</v>
      </c>
      <c r="I101" s="4">
        <v>44546</v>
      </c>
      <c r="J101" s="3"/>
    </row>
    <row r="102" spans="1:10" x14ac:dyDescent="0.25">
      <c r="A102" s="3">
        <v>104287</v>
      </c>
      <c r="B102" s="3" t="s">
        <v>147</v>
      </c>
      <c r="C102" s="3">
        <v>1203804</v>
      </c>
      <c r="D102" s="3" t="s">
        <v>52</v>
      </c>
      <c r="E102" s="3" t="s">
        <v>11</v>
      </c>
      <c r="F102" s="3" t="s">
        <v>12</v>
      </c>
      <c r="G102" s="4">
        <v>44532</v>
      </c>
      <c r="H102" s="5">
        <v>15000</v>
      </c>
      <c r="I102" s="4">
        <v>44546</v>
      </c>
      <c r="J102" s="3"/>
    </row>
    <row r="103" spans="1:10" x14ac:dyDescent="0.25">
      <c r="A103" s="3">
        <v>104408</v>
      </c>
      <c r="B103" s="3" t="s">
        <v>148</v>
      </c>
      <c r="C103" s="3">
        <v>2202950</v>
      </c>
      <c r="D103" s="3" t="s">
        <v>14</v>
      </c>
      <c r="E103" s="3" t="s">
        <v>11</v>
      </c>
      <c r="F103" s="3" t="s">
        <v>15</v>
      </c>
      <c r="G103" s="4">
        <v>44532</v>
      </c>
      <c r="H103" s="5">
        <v>20000</v>
      </c>
      <c r="I103" s="4">
        <v>44546</v>
      </c>
      <c r="J103" s="3"/>
    </row>
    <row r="104" spans="1:10" x14ac:dyDescent="0.25">
      <c r="A104" s="3">
        <v>104623</v>
      </c>
      <c r="B104" s="3" t="s">
        <v>149</v>
      </c>
      <c r="C104" s="3">
        <v>1019759</v>
      </c>
      <c r="D104" s="3" t="s">
        <v>150</v>
      </c>
      <c r="E104" s="3" t="s">
        <v>11</v>
      </c>
      <c r="F104" s="3" t="s">
        <v>114</v>
      </c>
      <c r="G104" s="4">
        <v>44523</v>
      </c>
      <c r="H104" s="5">
        <v>4000</v>
      </c>
      <c r="I104" s="4">
        <v>44547</v>
      </c>
      <c r="J104" s="3"/>
    </row>
    <row r="105" spans="1:10" x14ac:dyDescent="0.25">
      <c r="A105" s="3">
        <v>107967</v>
      </c>
      <c r="B105" s="3" t="s">
        <v>151</v>
      </c>
      <c r="C105" s="3" t="s">
        <v>152</v>
      </c>
      <c r="D105" s="3" t="s">
        <v>20</v>
      </c>
      <c r="E105" s="3" t="s">
        <v>11</v>
      </c>
      <c r="F105" s="3" t="s">
        <v>153</v>
      </c>
      <c r="G105" s="4">
        <v>44548</v>
      </c>
      <c r="H105" s="5">
        <v>500</v>
      </c>
      <c r="I105" s="4">
        <v>44547</v>
      </c>
      <c r="J105" s="3"/>
    </row>
    <row r="106" spans="1:10" x14ac:dyDescent="0.25">
      <c r="A106" s="3" t="s">
        <v>154</v>
      </c>
      <c r="B106" s="3" t="s">
        <v>155</v>
      </c>
      <c r="C106" s="3">
        <v>5199475</v>
      </c>
      <c r="D106" s="3" t="s">
        <v>14</v>
      </c>
      <c r="E106" s="3" t="s">
        <v>11</v>
      </c>
      <c r="F106" s="3" t="s">
        <v>156</v>
      </c>
      <c r="G106" s="4">
        <v>44550</v>
      </c>
      <c r="H106" s="5">
        <v>400000</v>
      </c>
      <c r="I106" s="4">
        <v>44553</v>
      </c>
      <c r="J106" s="3"/>
    </row>
    <row r="107" spans="1:10" x14ac:dyDescent="0.25">
      <c r="A107" s="3">
        <v>106732</v>
      </c>
      <c r="B107" s="3" t="s">
        <v>157</v>
      </c>
      <c r="C107" s="3">
        <v>121652</v>
      </c>
      <c r="D107" s="3" t="s">
        <v>29</v>
      </c>
      <c r="E107" s="3" t="s">
        <v>11</v>
      </c>
      <c r="F107" s="3" t="s">
        <v>32</v>
      </c>
      <c r="G107" s="4">
        <v>44540</v>
      </c>
      <c r="H107" s="5">
        <v>20000</v>
      </c>
      <c r="I107" s="4">
        <v>44553</v>
      </c>
      <c r="J107" s="3"/>
    </row>
    <row r="108" spans="1:10" x14ac:dyDescent="0.25">
      <c r="A108" s="3">
        <v>102520</v>
      </c>
      <c r="B108" s="3" t="s">
        <v>158</v>
      </c>
      <c r="C108" s="3">
        <v>7193589</v>
      </c>
      <c r="D108" s="3" t="s">
        <v>14</v>
      </c>
      <c r="E108" s="3" t="s">
        <v>11</v>
      </c>
      <c r="F108" s="3" t="s">
        <v>25</v>
      </c>
      <c r="G108" s="4">
        <v>44540</v>
      </c>
      <c r="H108" s="5">
        <v>12500</v>
      </c>
      <c r="I108" s="4">
        <v>44559</v>
      </c>
      <c r="J108" s="3"/>
    </row>
    <row r="109" spans="1:10" x14ac:dyDescent="0.25">
      <c r="A109" s="3">
        <v>102547</v>
      </c>
      <c r="B109" s="3" t="s">
        <v>159</v>
      </c>
      <c r="C109" s="3">
        <v>7194033</v>
      </c>
      <c r="D109" s="3" t="s">
        <v>14</v>
      </c>
      <c r="E109" s="3" t="s">
        <v>11</v>
      </c>
      <c r="F109" s="3" t="s">
        <v>25</v>
      </c>
      <c r="G109" s="4">
        <v>44547</v>
      </c>
      <c r="H109" s="5">
        <v>55000</v>
      </c>
      <c r="I109" s="4">
        <v>44559</v>
      </c>
      <c r="J109" s="3"/>
    </row>
    <row r="110" spans="1:10" x14ac:dyDescent="0.25">
      <c r="A110" s="3">
        <v>104088</v>
      </c>
      <c r="B110" s="3" t="s">
        <v>160</v>
      </c>
      <c r="C110" s="3">
        <v>12193365</v>
      </c>
      <c r="D110" s="3" t="s">
        <v>29</v>
      </c>
      <c r="E110" s="3" t="s">
        <v>11</v>
      </c>
      <c r="F110" s="3" t="s">
        <v>161</v>
      </c>
      <c r="G110" s="4">
        <v>44546</v>
      </c>
      <c r="H110" s="5">
        <v>32000</v>
      </c>
      <c r="I110" s="4">
        <v>44559</v>
      </c>
      <c r="J110" s="3"/>
    </row>
    <row r="111" spans="1:10" x14ac:dyDescent="0.25">
      <c r="A111" s="3">
        <v>104121</v>
      </c>
      <c r="B111" s="3" t="s">
        <v>162</v>
      </c>
      <c r="C111" s="3">
        <v>12194389</v>
      </c>
      <c r="D111" s="3" t="s">
        <v>14</v>
      </c>
      <c r="E111" s="3" t="s">
        <v>11</v>
      </c>
      <c r="F111" s="3" t="s">
        <v>15</v>
      </c>
      <c r="G111" s="4">
        <v>44546</v>
      </c>
      <c r="H111" s="5">
        <v>50000</v>
      </c>
      <c r="I111" s="4">
        <v>44559</v>
      </c>
      <c r="J111" s="3"/>
    </row>
    <row r="112" spans="1:10" x14ac:dyDescent="0.25">
      <c r="A112" s="3">
        <v>104757</v>
      </c>
      <c r="B112" s="3" t="s">
        <v>163</v>
      </c>
      <c r="C112" s="3">
        <v>9194282</v>
      </c>
      <c r="D112" s="3" t="s">
        <v>164</v>
      </c>
      <c r="E112" s="3" t="s">
        <v>11</v>
      </c>
      <c r="F112" s="3" t="s">
        <v>114</v>
      </c>
      <c r="G112" s="4">
        <v>44547</v>
      </c>
      <c r="H112" s="5">
        <v>20000</v>
      </c>
      <c r="I112" s="4">
        <v>44559</v>
      </c>
      <c r="J112" s="3"/>
    </row>
    <row r="113" spans="1:10" x14ac:dyDescent="0.25">
      <c r="A113" s="3">
        <v>106232</v>
      </c>
      <c r="B113" s="3" t="s">
        <v>165</v>
      </c>
      <c r="C113" s="3">
        <v>8203064</v>
      </c>
      <c r="D113" s="3" t="s">
        <v>22</v>
      </c>
      <c r="E113" s="3" t="s">
        <v>11</v>
      </c>
      <c r="F113" s="3" t="s">
        <v>12</v>
      </c>
      <c r="G113" s="4">
        <v>44546</v>
      </c>
      <c r="H113" s="5">
        <v>75000</v>
      </c>
      <c r="I113" s="4">
        <v>44559</v>
      </c>
      <c r="J113" s="3"/>
    </row>
    <row r="114" spans="1:10" x14ac:dyDescent="0.25">
      <c r="A114" s="3">
        <v>106575</v>
      </c>
      <c r="B114" s="3" t="s">
        <v>166</v>
      </c>
      <c r="C114" s="3">
        <v>11202184</v>
      </c>
      <c r="D114" s="3" t="s">
        <v>20</v>
      </c>
      <c r="E114" s="3" t="s">
        <v>11</v>
      </c>
      <c r="F114" s="3" t="s">
        <v>12</v>
      </c>
      <c r="G114" s="4">
        <v>44538</v>
      </c>
      <c r="H114" s="5">
        <v>10000</v>
      </c>
      <c r="I114" s="4">
        <v>44559</v>
      </c>
      <c r="J114" s="3"/>
    </row>
    <row r="115" spans="1:10" x14ac:dyDescent="0.25">
      <c r="A115" s="3">
        <v>106754</v>
      </c>
      <c r="B115" s="3" t="s">
        <v>167</v>
      </c>
      <c r="C115" s="3">
        <v>121708</v>
      </c>
      <c r="D115" s="3" t="s">
        <v>14</v>
      </c>
      <c r="E115" s="3" t="s">
        <v>11</v>
      </c>
      <c r="F115" s="3" t="s">
        <v>15</v>
      </c>
      <c r="G115" s="4">
        <v>44548</v>
      </c>
      <c r="H115" s="5">
        <v>100000</v>
      </c>
      <c r="I115" s="4">
        <v>44559</v>
      </c>
      <c r="J115" s="3"/>
    </row>
    <row r="116" spans="1:10" x14ac:dyDescent="0.25">
      <c r="A116" s="3">
        <v>104023</v>
      </c>
      <c r="B116" s="3" t="s">
        <v>237</v>
      </c>
      <c r="C116" s="3">
        <v>11193628</v>
      </c>
      <c r="D116" s="3"/>
      <c r="E116" s="3" t="s">
        <v>238</v>
      </c>
      <c r="F116" s="3"/>
      <c r="G116" s="4">
        <v>44519</v>
      </c>
      <c r="H116" s="5">
        <v>150000</v>
      </c>
      <c r="I116" s="4">
        <v>44532</v>
      </c>
    </row>
    <row r="118" spans="1:10" x14ac:dyDescent="0.25">
      <c r="F118" s="6" t="s">
        <v>168</v>
      </c>
      <c r="G118" s="7"/>
      <c r="H118" s="8">
        <f>SUM(H2:H117)</f>
        <v>6491527.5299999993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38140-FA36-44D5-AA0D-48C4C8777B6E}">
  <dimension ref="A1:J24"/>
  <sheetViews>
    <sheetView workbookViewId="0">
      <selection activeCell="G28" sqref="G28"/>
    </sheetView>
  </sheetViews>
  <sheetFormatPr defaultRowHeight="15" x14ac:dyDescent="0.25"/>
  <cols>
    <col min="1" max="1" width="9.42578125" bestFit="1" customWidth="1"/>
    <col min="2" max="2" width="26.140625" bestFit="1" customWidth="1"/>
    <col min="3" max="3" width="12.85546875" bestFit="1" customWidth="1"/>
    <col min="5" max="5" width="14" bestFit="1" customWidth="1"/>
    <col min="6" max="6" width="26" bestFit="1" customWidth="1"/>
    <col min="7" max="7" width="13.7109375" bestFit="1" customWidth="1"/>
    <col min="8" max="8" width="14.42578125" bestFit="1" customWidth="1"/>
    <col min="9" max="9" width="10.7109375" bestFit="1" customWidth="1"/>
    <col min="10" max="10" width="20.570312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x14ac:dyDescent="0.25">
      <c r="A2" s="3">
        <v>105956</v>
      </c>
      <c r="B2" s="3" t="s">
        <v>169</v>
      </c>
      <c r="C2" s="3" t="s">
        <v>170</v>
      </c>
      <c r="D2" s="3" t="s">
        <v>20</v>
      </c>
      <c r="E2" s="3" t="s">
        <v>171</v>
      </c>
      <c r="F2" s="3" t="s">
        <v>172</v>
      </c>
      <c r="G2" s="4">
        <v>44461</v>
      </c>
      <c r="H2" s="5">
        <v>20000</v>
      </c>
      <c r="I2" s="4">
        <v>44476</v>
      </c>
    </row>
    <row r="3" spans="1:10" x14ac:dyDescent="0.25">
      <c r="A3" s="3">
        <v>96072</v>
      </c>
      <c r="B3" s="3" t="s">
        <v>173</v>
      </c>
      <c r="C3" s="3" t="s">
        <v>174</v>
      </c>
      <c r="D3" s="3" t="s">
        <v>164</v>
      </c>
      <c r="E3" s="3" t="s">
        <v>171</v>
      </c>
      <c r="F3" s="3" t="s">
        <v>172</v>
      </c>
      <c r="G3" s="4">
        <v>44469</v>
      </c>
      <c r="H3" s="5">
        <v>15000</v>
      </c>
      <c r="I3" s="4">
        <v>44483</v>
      </c>
    </row>
    <row r="4" spans="1:10" x14ac:dyDescent="0.25">
      <c r="A4" s="3">
        <v>104213</v>
      </c>
      <c r="B4" s="3" t="s">
        <v>175</v>
      </c>
      <c r="C4" s="3">
        <v>210201284</v>
      </c>
      <c r="D4" s="3" t="s">
        <v>20</v>
      </c>
      <c r="E4" s="3" t="s">
        <v>171</v>
      </c>
      <c r="F4" s="3" t="s">
        <v>176</v>
      </c>
      <c r="G4" s="4">
        <v>44477</v>
      </c>
      <c r="H4" s="5">
        <v>16750</v>
      </c>
      <c r="I4" s="4">
        <v>44490</v>
      </c>
    </row>
    <row r="5" spans="1:10" x14ac:dyDescent="0.25">
      <c r="A5" s="3">
        <v>104244</v>
      </c>
      <c r="B5" s="3" t="s">
        <v>177</v>
      </c>
      <c r="C5" s="3" t="s">
        <v>178</v>
      </c>
      <c r="D5" s="3" t="s">
        <v>20</v>
      </c>
      <c r="E5" s="3" t="s">
        <v>171</v>
      </c>
      <c r="F5" s="3" t="s">
        <v>179</v>
      </c>
      <c r="G5" s="4">
        <v>44484</v>
      </c>
      <c r="H5" s="5">
        <v>5650000</v>
      </c>
      <c r="I5" s="4">
        <v>44490</v>
      </c>
    </row>
    <row r="6" spans="1:10" x14ac:dyDescent="0.25">
      <c r="A6" s="3">
        <v>104266</v>
      </c>
      <c r="B6" s="3" t="s">
        <v>180</v>
      </c>
      <c r="C6" s="3" t="s">
        <v>181</v>
      </c>
      <c r="D6" s="3" t="s">
        <v>20</v>
      </c>
      <c r="E6" s="3" t="s">
        <v>171</v>
      </c>
      <c r="F6" s="3" t="s">
        <v>179</v>
      </c>
      <c r="G6" s="4">
        <v>44523</v>
      </c>
      <c r="H6" s="5">
        <v>4600000</v>
      </c>
      <c r="I6" s="4">
        <v>44490</v>
      </c>
    </row>
    <row r="7" spans="1:10" x14ac:dyDescent="0.25">
      <c r="A7" s="3" t="s">
        <v>182</v>
      </c>
      <c r="B7" s="3" t="s">
        <v>183</v>
      </c>
      <c r="C7" s="3" t="s">
        <v>184</v>
      </c>
      <c r="D7" s="3" t="s">
        <v>20</v>
      </c>
      <c r="E7" s="3" t="s">
        <v>171</v>
      </c>
      <c r="F7" s="3" t="s">
        <v>185</v>
      </c>
      <c r="G7" s="4">
        <v>44481</v>
      </c>
      <c r="H7" s="5">
        <v>6500</v>
      </c>
      <c r="I7" s="4">
        <v>44490</v>
      </c>
    </row>
    <row r="8" spans="1:10" x14ac:dyDescent="0.25">
      <c r="A8" s="3">
        <v>106240</v>
      </c>
      <c r="B8" s="3" t="s">
        <v>186</v>
      </c>
      <c r="C8" s="3" t="s">
        <v>187</v>
      </c>
      <c r="D8" s="3" t="s">
        <v>20</v>
      </c>
      <c r="E8" s="3" t="s">
        <v>171</v>
      </c>
      <c r="F8" s="3" t="s">
        <v>172</v>
      </c>
      <c r="G8" s="4">
        <v>44481</v>
      </c>
      <c r="H8" s="5">
        <v>7500</v>
      </c>
      <c r="I8" s="4">
        <v>44490</v>
      </c>
    </row>
    <row r="9" spans="1:10" x14ac:dyDescent="0.25">
      <c r="A9" s="3">
        <v>104477</v>
      </c>
      <c r="B9" s="3" t="s">
        <v>188</v>
      </c>
      <c r="C9" s="3">
        <v>320720</v>
      </c>
      <c r="D9" s="3" t="s">
        <v>20</v>
      </c>
      <c r="E9" s="3" t="s">
        <v>171</v>
      </c>
      <c r="F9" s="3" t="s">
        <v>176</v>
      </c>
      <c r="G9" s="4">
        <v>44484</v>
      </c>
      <c r="H9" s="5">
        <v>7500</v>
      </c>
      <c r="I9" s="4">
        <v>44497</v>
      </c>
    </row>
    <row r="10" spans="1:10" x14ac:dyDescent="0.25">
      <c r="A10" s="3">
        <v>106241</v>
      </c>
      <c r="B10" s="3" t="s">
        <v>189</v>
      </c>
      <c r="C10" s="3">
        <v>3202489</v>
      </c>
      <c r="D10" s="3" t="s">
        <v>20</v>
      </c>
      <c r="E10" s="3" t="s">
        <v>171</v>
      </c>
      <c r="F10" s="3" t="s">
        <v>176</v>
      </c>
      <c r="G10" s="4">
        <v>44488</v>
      </c>
      <c r="H10" s="5">
        <v>14000</v>
      </c>
      <c r="I10" s="4">
        <v>44497</v>
      </c>
    </row>
    <row r="11" spans="1:10" x14ac:dyDescent="0.25">
      <c r="A11" s="3">
        <v>106533</v>
      </c>
      <c r="B11" s="3" t="s">
        <v>190</v>
      </c>
      <c r="C11" s="3" t="s">
        <v>191</v>
      </c>
      <c r="D11" s="3" t="s">
        <v>20</v>
      </c>
      <c r="E11" s="3" t="s">
        <v>171</v>
      </c>
      <c r="F11" s="3" t="s">
        <v>185</v>
      </c>
      <c r="G11" s="4">
        <v>44482</v>
      </c>
      <c r="H11" s="5">
        <v>11000</v>
      </c>
      <c r="I11" s="4">
        <v>44497</v>
      </c>
    </row>
    <row r="12" spans="1:10" x14ac:dyDescent="0.25">
      <c r="A12" s="3">
        <v>102104</v>
      </c>
      <c r="B12" s="3" t="s">
        <v>192</v>
      </c>
      <c r="C12" s="3" t="s">
        <v>193</v>
      </c>
      <c r="D12" s="3" t="s">
        <v>20</v>
      </c>
      <c r="E12" s="3" t="s">
        <v>171</v>
      </c>
      <c r="F12" s="3" t="s">
        <v>194</v>
      </c>
      <c r="G12" s="4">
        <v>44501</v>
      </c>
      <c r="H12" s="5">
        <v>650000</v>
      </c>
      <c r="I12" s="4">
        <v>44512</v>
      </c>
    </row>
    <row r="13" spans="1:10" x14ac:dyDescent="0.25">
      <c r="A13" s="3">
        <v>102725</v>
      </c>
      <c r="B13" s="3" t="s">
        <v>195</v>
      </c>
      <c r="C13" s="3" t="s">
        <v>196</v>
      </c>
      <c r="D13" s="3" t="s">
        <v>164</v>
      </c>
      <c r="E13" s="3" t="s">
        <v>171</v>
      </c>
      <c r="F13" s="3" t="s">
        <v>197</v>
      </c>
      <c r="G13" s="4">
        <v>44512</v>
      </c>
      <c r="H13" s="5">
        <v>41500</v>
      </c>
      <c r="I13" s="4">
        <v>44512</v>
      </c>
    </row>
    <row r="14" spans="1:10" x14ac:dyDescent="0.25">
      <c r="A14" s="3">
        <v>107875</v>
      </c>
      <c r="B14" s="3" t="s">
        <v>198</v>
      </c>
      <c r="C14" s="3">
        <v>3213069</v>
      </c>
      <c r="D14" s="3" t="s">
        <v>20</v>
      </c>
      <c r="E14" s="3" t="s">
        <v>171</v>
      </c>
      <c r="F14" s="3" t="s">
        <v>199</v>
      </c>
      <c r="G14" s="4">
        <v>44497</v>
      </c>
      <c r="H14" s="5">
        <v>2500000</v>
      </c>
      <c r="I14" s="4">
        <v>44512</v>
      </c>
    </row>
    <row r="15" spans="1:10" x14ac:dyDescent="0.25">
      <c r="A15" s="3">
        <v>101199</v>
      </c>
      <c r="B15" s="3" t="s">
        <v>200</v>
      </c>
      <c r="C15" s="3">
        <v>7193734</v>
      </c>
      <c r="D15" s="3" t="s">
        <v>20</v>
      </c>
      <c r="E15" s="3" t="s">
        <v>171</v>
      </c>
      <c r="F15" s="3" t="s">
        <v>185</v>
      </c>
      <c r="G15" s="4">
        <v>44504</v>
      </c>
      <c r="H15" s="5">
        <v>17500</v>
      </c>
      <c r="I15" s="4">
        <v>44518</v>
      </c>
    </row>
    <row r="16" spans="1:10" x14ac:dyDescent="0.25">
      <c r="A16" s="3">
        <v>106230</v>
      </c>
      <c r="B16" s="3" t="s">
        <v>201</v>
      </c>
      <c r="C16" s="3" t="s">
        <v>202</v>
      </c>
      <c r="D16" s="3" t="s">
        <v>20</v>
      </c>
      <c r="E16" s="3" t="s">
        <v>171</v>
      </c>
      <c r="F16" s="3" t="s">
        <v>172</v>
      </c>
      <c r="G16" s="4">
        <v>44509</v>
      </c>
      <c r="H16" s="5">
        <v>36000</v>
      </c>
      <c r="I16" s="4">
        <v>44526</v>
      </c>
    </row>
    <row r="17" spans="1:9" x14ac:dyDescent="0.25">
      <c r="A17" s="3">
        <v>99236</v>
      </c>
      <c r="B17" s="3" t="s">
        <v>203</v>
      </c>
      <c r="C17" s="3" t="s">
        <v>204</v>
      </c>
      <c r="D17" s="3" t="s">
        <v>20</v>
      </c>
      <c r="E17" s="3" t="s">
        <v>171</v>
      </c>
      <c r="F17" s="3" t="s">
        <v>185</v>
      </c>
      <c r="G17" s="4">
        <v>44509</v>
      </c>
      <c r="H17" s="5">
        <v>7000</v>
      </c>
      <c r="I17" s="4">
        <v>44526</v>
      </c>
    </row>
    <row r="18" spans="1:9" x14ac:dyDescent="0.25">
      <c r="A18" s="3">
        <v>98993</v>
      </c>
      <c r="B18" s="3" t="s">
        <v>205</v>
      </c>
      <c r="C18" s="3" t="s">
        <v>206</v>
      </c>
      <c r="D18" s="3" t="s">
        <v>20</v>
      </c>
      <c r="E18" s="3" t="s">
        <v>171</v>
      </c>
      <c r="F18" s="3" t="s">
        <v>207</v>
      </c>
      <c r="G18" s="4">
        <v>44523</v>
      </c>
      <c r="H18" s="5">
        <v>92500</v>
      </c>
      <c r="I18" s="4">
        <v>44539</v>
      </c>
    </row>
    <row r="19" spans="1:9" x14ac:dyDescent="0.25">
      <c r="A19" s="3">
        <v>101738</v>
      </c>
      <c r="B19" s="3" t="s">
        <v>208</v>
      </c>
      <c r="C19" s="3">
        <v>2193013</v>
      </c>
      <c r="D19" s="3" t="s">
        <v>20</v>
      </c>
      <c r="E19" s="3" t="s">
        <v>171</v>
      </c>
      <c r="F19" s="3" t="s">
        <v>176</v>
      </c>
      <c r="G19" s="4">
        <v>44532</v>
      </c>
      <c r="H19" s="5">
        <v>160000</v>
      </c>
      <c r="I19" s="4">
        <v>44546</v>
      </c>
    </row>
    <row r="20" spans="1:9" x14ac:dyDescent="0.25">
      <c r="A20" s="3">
        <v>98461</v>
      </c>
      <c r="B20" s="3" t="s">
        <v>209</v>
      </c>
      <c r="C20" s="3">
        <v>111800624</v>
      </c>
      <c r="D20" s="3" t="s">
        <v>20</v>
      </c>
      <c r="E20" s="3" t="s">
        <v>171</v>
      </c>
      <c r="F20" s="3" t="s">
        <v>185</v>
      </c>
      <c r="G20" s="4">
        <v>44530</v>
      </c>
      <c r="H20" s="5">
        <v>7500</v>
      </c>
      <c r="I20" s="4">
        <v>44546</v>
      </c>
    </row>
    <row r="21" spans="1:9" x14ac:dyDescent="0.25">
      <c r="A21" s="3">
        <v>107128</v>
      </c>
      <c r="B21" s="3" t="s">
        <v>210</v>
      </c>
      <c r="C21" s="3" t="s">
        <v>211</v>
      </c>
      <c r="D21" s="3" t="s">
        <v>20</v>
      </c>
      <c r="E21" s="3" t="s">
        <v>171</v>
      </c>
      <c r="F21" s="3" t="s">
        <v>172</v>
      </c>
      <c r="G21" s="4">
        <v>44547</v>
      </c>
      <c r="H21" s="5">
        <v>5000</v>
      </c>
      <c r="I21" s="4">
        <v>44559</v>
      </c>
    </row>
    <row r="24" spans="1:9" x14ac:dyDescent="0.25">
      <c r="F24" s="6" t="s">
        <v>212</v>
      </c>
      <c r="G24" s="7"/>
      <c r="H24" s="8">
        <f>SUM(H2:H23)</f>
        <v>13865250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3EC41-B3D2-44C4-9393-ABB552742045}">
  <dimension ref="A1:J6"/>
  <sheetViews>
    <sheetView workbookViewId="0">
      <selection activeCell="F12" sqref="F12"/>
    </sheetView>
  </sheetViews>
  <sheetFormatPr defaultRowHeight="15" x14ac:dyDescent="0.25"/>
  <cols>
    <col min="1" max="1" width="7.85546875" bestFit="1" customWidth="1"/>
    <col min="2" max="2" width="21.7109375" bestFit="1" customWidth="1"/>
    <col min="3" max="3" width="12.85546875" bestFit="1" customWidth="1"/>
    <col min="5" max="5" width="14" bestFit="1" customWidth="1"/>
    <col min="6" max="6" width="17" bestFit="1" customWidth="1"/>
    <col min="7" max="7" width="13.7109375" bestFit="1" customWidth="1"/>
    <col min="8" max="8" width="14.42578125" bestFit="1" customWidth="1"/>
    <col min="9" max="9" width="10.7109375" bestFit="1" customWidth="1"/>
    <col min="10" max="10" width="20.570312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x14ac:dyDescent="0.25">
      <c r="A2" s="3">
        <v>106607</v>
      </c>
      <c r="B2" s="3" t="s">
        <v>213</v>
      </c>
      <c r="C2" s="3"/>
      <c r="D2" s="3" t="s">
        <v>20</v>
      </c>
      <c r="E2" s="3" t="s">
        <v>214</v>
      </c>
      <c r="F2" s="3" t="s">
        <v>172</v>
      </c>
      <c r="G2" s="4">
        <v>44488</v>
      </c>
      <c r="H2" s="5">
        <v>22500</v>
      </c>
      <c r="I2" s="4">
        <v>44504</v>
      </c>
    </row>
    <row r="3" spans="1:10" x14ac:dyDescent="0.25">
      <c r="A3" s="3">
        <v>104214</v>
      </c>
      <c r="B3" s="3" t="s">
        <v>215</v>
      </c>
      <c r="C3" s="3"/>
      <c r="D3" s="3" t="s">
        <v>20</v>
      </c>
      <c r="E3" s="3" t="s">
        <v>214</v>
      </c>
      <c r="F3" s="3" t="s">
        <v>172</v>
      </c>
      <c r="G3" s="4">
        <v>44503</v>
      </c>
      <c r="H3" s="5">
        <v>12000</v>
      </c>
      <c r="I3" s="4">
        <v>44518</v>
      </c>
    </row>
    <row r="6" spans="1:10" x14ac:dyDescent="0.25">
      <c r="F6" s="7" t="s">
        <v>212</v>
      </c>
      <c r="G6" s="7"/>
      <c r="H6" s="8">
        <f>SUM(H2:H5)</f>
        <v>34500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0EC76-EB8A-4133-B81E-AB585F88910C}">
  <dimension ref="A1:J11"/>
  <sheetViews>
    <sheetView workbookViewId="0">
      <selection activeCell="F25" sqref="F25"/>
    </sheetView>
  </sheetViews>
  <sheetFormatPr defaultRowHeight="15" x14ac:dyDescent="0.25"/>
  <cols>
    <col min="1" max="1" width="7.85546875" bestFit="1" customWidth="1"/>
    <col min="2" max="2" width="20.85546875" bestFit="1" customWidth="1"/>
    <col min="3" max="3" width="15.28515625" bestFit="1" customWidth="1"/>
    <col min="4" max="4" width="16.7109375" bestFit="1" customWidth="1"/>
    <col min="5" max="5" width="21.85546875" bestFit="1" customWidth="1"/>
    <col min="6" max="6" width="29.42578125" bestFit="1" customWidth="1"/>
    <col min="7" max="7" width="13.7109375" bestFit="1" customWidth="1"/>
    <col min="8" max="8" width="14.42578125" bestFit="1" customWidth="1"/>
    <col min="9" max="9" width="10.7109375" bestFit="1" customWidth="1"/>
    <col min="10" max="10" width="20.570312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x14ac:dyDescent="0.25">
      <c r="A2" s="3">
        <v>107348</v>
      </c>
      <c r="B2" s="3" t="s">
        <v>216</v>
      </c>
      <c r="C2" s="3" t="s">
        <v>217</v>
      </c>
      <c r="D2" s="3" t="s">
        <v>218</v>
      </c>
      <c r="E2" s="3" t="s">
        <v>219</v>
      </c>
      <c r="F2" s="3" t="s">
        <v>220</v>
      </c>
      <c r="G2" s="4">
        <v>44483</v>
      </c>
      <c r="H2" s="5">
        <v>63300</v>
      </c>
      <c r="I2" s="4">
        <v>44483</v>
      </c>
    </row>
    <row r="3" spans="1:10" x14ac:dyDescent="0.25">
      <c r="A3" s="3">
        <v>107908</v>
      </c>
      <c r="B3" s="3" t="s">
        <v>221</v>
      </c>
      <c r="C3" s="3"/>
      <c r="D3" s="3"/>
      <c r="E3" s="3" t="s">
        <v>219</v>
      </c>
      <c r="F3" s="3"/>
      <c r="G3" s="4">
        <v>44502</v>
      </c>
      <c r="H3" s="5">
        <v>40000</v>
      </c>
      <c r="I3" s="4">
        <v>44512</v>
      </c>
    </row>
    <row r="4" spans="1:10" x14ac:dyDescent="0.25">
      <c r="A4" s="3">
        <v>107932</v>
      </c>
      <c r="B4" s="3" t="s">
        <v>222</v>
      </c>
      <c r="C4" s="3" t="s">
        <v>223</v>
      </c>
      <c r="D4" s="3" t="s">
        <v>164</v>
      </c>
      <c r="E4" s="3" t="s">
        <v>219</v>
      </c>
      <c r="F4" s="3" t="s">
        <v>224</v>
      </c>
      <c r="G4" s="4">
        <v>44526</v>
      </c>
      <c r="H4" s="5">
        <v>55000</v>
      </c>
      <c r="I4" s="4">
        <v>44526</v>
      </c>
    </row>
    <row r="5" spans="1:10" x14ac:dyDescent="0.25">
      <c r="A5" s="3">
        <v>107990</v>
      </c>
      <c r="B5" s="3" t="s">
        <v>225</v>
      </c>
      <c r="C5" s="3" t="s">
        <v>226</v>
      </c>
      <c r="D5" s="3" t="s">
        <v>20</v>
      </c>
      <c r="E5" s="3" t="s">
        <v>219</v>
      </c>
      <c r="F5" s="3" t="s">
        <v>224</v>
      </c>
      <c r="G5" s="4">
        <v>44539</v>
      </c>
      <c r="H5" s="5">
        <v>275000</v>
      </c>
      <c r="I5" s="4">
        <v>44539</v>
      </c>
    </row>
    <row r="6" spans="1:10" x14ac:dyDescent="0.25">
      <c r="A6" s="3">
        <v>107993</v>
      </c>
      <c r="B6" s="3" t="s">
        <v>227</v>
      </c>
      <c r="C6" s="3" t="s">
        <v>228</v>
      </c>
      <c r="D6" s="3" t="s">
        <v>164</v>
      </c>
      <c r="E6" s="3" t="s">
        <v>219</v>
      </c>
      <c r="F6" s="3" t="s">
        <v>224</v>
      </c>
      <c r="G6" s="4">
        <v>44539</v>
      </c>
      <c r="H6" s="5">
        <v>30000</v>
      </c>
      <c r="I6" s="4">
        <v>44539</v>
      </c>
    </row>
    <row r="7" spans="1:10" x14ac:dyDescent="0.25">
      <c r="A7" s="3">
        <v>108086</v>
      </c>
      <c r="B7" s="3" t="s">
        <v>229</v>
      </c>
      <c r="C7" s="3" t="s">
        <v>230</v>
      </c>
      <c r="D7" s="3" t="s">
        <v>218</v>
      </c>
      <c r="E7" s="3" t="s">
        <v>219</v>
      </c>
      <c r="F7" s="3" t="s">
        <v>207</v>
      </c>
      <c r="G7" s="4">
        <v>44553</v>
      </c>
      <c r="H7" s="5">
        <v>267000</v>
      </c>
      <c r="I7" s="4">
        <v>44553</v>
      </c>
    </row>
    <row r="8" spans="1:10" x14ac:dyDescent="0.25">
      <c r="A8" s="3">
        <v>108087</v>
      </c>
      <c r="B8" s="3" t="s">
        <v>231</v>
      </c>
      <c r="C8" s="3" t="s">
        <v>232</v>
      </c>
      <c r="D8" s="3" t="s">
        <v>20</v>
      </c>
      <c r="E8" s="3" t="s">
        <v>219</v>
      </c>
      <c r="F8" s="3" t="s">
        <v>220</v>
      </c>
      <c r="G8" s="4">
        <v>44559</v>
      </c>
      <c r="H8" s="5">
        <v>15000</v>
      </c>
      <c r="I8" s="4">
        <v>44559</v>
      </c>
    </row>
    <row r="11" spans="1:10" x14ac:dyDescent="0.25">
      <c r="F11" s="6" t="s">
        <v>212</v>
      </c>
      <c r="G11" s="7"/>
      <c r="H11" s="8">
        <f>SUM(H2:H10)</f>
        <v>745300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B1598-D164-436D-8BCF-3323D89AF321}">
  <dimension ref="A1:J3"/>
  <sheetViews>
    <sheetView workbookViewId="0">
      <selection activeCell="F11" sqref="F11"/>
    </sheetView>
  </sheetViews>
  <sheetFormatPr defaultRowHeight="15" x14ac:dyDescent="0.25"/>
  <cols>
    <col min="1" max="1" width="7.85546875" bestFit="1" customWidth="1"/>
    <col min="2" max="2" width="36.140625" bestFit="1" customWidth="1"/>
    <col min="3" max="3" width="12.85546875" bestFit="1" customWidth="1"/>
    <col min="4" max="4" width="16.7109375" bestFit="1" customWidth="1"/>
    <col min="5" max="5" width="14" bestFit="1" customWidth="1"/>
    <col min="6" max="6" width="14.140625" bestFit="1" customWidth="1"/>
    <col min="7" max="7" width="13.7109375" bestFit="1" customWidth="1"/>
    <col min="8" max="8" width="14.42578125" bestFit="1" customWidth="1"/>
    <col min="9" max="9" width="10.7109375" bestFit="1" customWidth="1"/>
    <col min="10" max="10" width="20.570312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x14ac:dyDescent="0.25">
      <c r="A2" s="3">
        <v>106927</v>
      </c>
      <c r="B2" s="3" t="s">
        <v>233</v>
      </c>
      <c r="C2" s="3" t="s">
        <v>234</v>
      </c>
      <c r="D2" s="3" t="s">
        <v>218</v>
      </c>
      <c r="E2" s="3" t="s">
        <v>235</v>
      </c>
      <c r="F2" s="3"/>
      <c r="G2" s="4">
        <v>44498</v>
      </c>
      <c r="H2" s="5">
        <v>2006000</v>
      </c>
      <c r="I2" s="4">
        <v>44515</v>
      </c>
    </row>
    <row r="3" spans="1:10" x14ac:dyDescent="0.25">
      <c r="A3" s="3">
        <v>107984</v>
      </c>
      <c r="B3" s="3" t="s">
        <v>236</v>
      </c>
      <c r="C3" s="3">
        <v>1905009144</v>
      </c>
      <c r="D3" s="3"/>
      <c r="E3" s="3" t="s">
        <v>235</v>
      </c>
      <c r="F3" s="3"/>
      <c r="G3" s="4">
        <v>44519</v>
      </c>
      <c r="H3" s="5">
        <v>20000</v>
      </c>
      <c r="I3" s="4">
        <v>44539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Tort Litigation </vt:lpstr>
      <vt:lpstr>Fed-Claims</vt:lpstr>
      <vt:lpstr>Pre-Suits </vt:lpstr>
      <vt:lpstr>Labor &amp; Employment </vt:lpstr>
      <vt:lpstr>General Lit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Juanita L. Johnson</dc:creator>
  <cp:lastModifiedBy>Dung Nguyen</cp:lastModifiedBy>
  <dcterms:created xsi:type="dcterms:W3CDTF">2022-02-02T15:00:39Z</dcterms:created>
  <dcterms:modified xsi:type="dcterms:W3CDTF">2022-02-23T22:51:43Z</dcterms:modified>
</cp:coreProperties>
</file>