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13" documentId="8_{B40FBDB3-34EB-43CB-BF8D-A22FE05E3CD7}" xr6:coauthVersionLast="47" xr6:coauthVersionMax="47" xr10:uidLastSave="{8C3D0200-218A-411D-B9AD-4FCEEFE7365A}"/>
  <bookViews>
    <workbookView xWindow="20370" yWindow="-120" windowWidth="29040" windowHeight="15840" activeTab="6" xr2:uid="{F0CC4BD9-3EE8-4E11-B4B5-EB1DD3CC6AC8}"/>
  </bookViews>
  <sheets>
    <sheet name="Tort " sheetId="1" r:id="rId1"/>
    <sheet name="Labor and Employment " sheetId="2" r:id="rId2"/>
    <sheet name="General Lit" sheetId="6" r:id="rId3"/>
    <sheet name="Civil Rights Fed-Claims" sheetId="3" r:id="rId4"/>
    <sheet name="Civil Rights-Pre-Suit" sheetId="4" r:id="rId5"/>
    <sheet name="Third-Party Pre-Suit Claims " sheetId="7" r:id="rId6"/>
    <sheet name="Workers Comp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" l="1"/>
  <c r="C14" i="7" l="1"/>
</calcChain>
</file>

<file path=xl/sharedStrings.xml><?xml version="1.0" encoding="utf-8"?>
<sst xmlns="http://schemas.openxmlformats.org/spreadsheetml/2006/main" count="158" uniqueCount="68">
  <si>
    <t>No. of Cases</t>
  </si>
  <si>
    <t>New Suits</t>
  </si>
  <si>
    <t>New Suits Filed</t>
  </si>
  <si>
    <t xml:space="preserve">AVIATION </t>
  </si>
  <si>
    <t>FIRE</t>
  </si>
  <si>
    <t>L &amp; I</t>
  </si>
  <si>
    <t>LIBRARY</t>
  </si>
  <si>
    <t>OESS-OSH</t>
  </si>
  <si>
    <t>PARKING AUTHORITY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</si>
  <si>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</si>
  <si>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</si>
  <si>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</si>
  <si>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</si>
  <si>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</si>
  <si>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</si>
  <si>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</si>
  <si>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</si>
  <si>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</si>
  <si>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L&amp;I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</si>
  <si>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</si>
  <si>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</si>
  <si>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</si>
  <si>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</si>
  <si>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</si>
  <si>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</si>
  <si>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COMMERCE</t>
  </si>
  <si>
    <t>PGW</t>
  </si>
  <si>
    <t>HUMAN SERVICES</t>
  </si>
  <si>
    <t>SHERIFF</t>
  </si>
  <si>
    <t>REVENUE</t>
  </si>
  <si>
    <t xml:space="preserve">FIRE </t>
  </si>
  <si>
    <t>FIRST JUDICIAL DISTRICT</t>
  </si>
  <si>
    <t xml:space="preserve">HUMAN SERVICES </t>
  </si>
  <si>
    <t>SHEREIFF</t>
  </si>
  <si>
    <t>FAIR HOUSING</t>
  </si>
  <si>
    <t>FLEET</t>
  </si>
  <si>
    <t>RECREATION</t>
  </si>
  <si>
    <t>PROBATIONS/PAROLE</t>
  </si>
  <si>
    <t>DISTRICT ATTORNEY</t>
  </si>
  <si>
    <t>Open Cases as of 12/31/21</t>
  </si>
  <si>
    <t>CITY -WIDE</t>
  </si>
  <si>
    <t>DBH</t>
  </si>
  <si>
    <t>HUMAN RELATIONS</t>
  </si>
  <si>
    <t>LAW</t>
  </si>
  <si>
    <t xml:space="preserve">PARKS AND RECREATION </t>
  </si>
  <si>
    <t>l &amp; I</t>
  </si>
  <si>
    <t>TORT LITIGATION ANALYSIS Q4 2021</t>
  </si>
  <si>
    <t>LABOR AND EMPLOYMENT  LITIGATION ANALYSIS Q4 2021</t>
  </si>
  <si>
    <t>GENERAL LITIGATION  PRE-SUIT ANALYSIS Q4 2021</t>
  </si>
  <si>
    <t>CIVIL RIGHTS  FED CLAIMS ANALYSIS Q4 2021</t>
  </si>
  <si>
    <t>CIVIL RIGHTS  PRE-SUIT ANALYSIS Q4 2021</t>
  </si>
  <si>
    <t>City of Philadelphia</t>
  </si>
  <si>
    <t>Department</t>
  </si>
  <si>
    <t>Amount</t>
  </si>
  <si>
    <t>Aviation</t>
  </si>
  <si>
    <t>Fire</t>
  </si>
  <si>
    <t>Police</t>
  </si>
  <si>
    <t>Prisons</t>
  </si>
  <si>
    <t>Streets</t>
  </si>
  <si>
    <t>Water</t>
  </si>
  <si>
    <t>TOTAL</t>
  </si>
  <si>
    <t>Fleet Management</t>
  </si>
  <si>
    <t>Public Health</t>
  </si>
  <si>
    <t>Licenses and Inspection</t>
  </si>
  <si>
    <t>Sheriffs</t>
  </si>
  <si>
    <t>Third-Party Pre-Suit Settlements by Department - Q4 2021</t>
  </si>
  <si>
    <t>Settlements by Department - Q4 2021</t>
  </si>
  <si>
    <t>Human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</si>
</sst>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5" fillId="0" borderId="1" xfId="1" applyFont="1" applyFill="1" applyBorder="1"/>
    <xf numFmtId="0" fontId="4" fillId="0" borderId="1" xfId="1" applyFont="1" applyFill="1" applyBorder="1"/>
    <xf numFmtId="0" fontId="3" fillId="0" borderId="0" xfId="1" applyFont="1" applyFill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5" fillId="0" borderId="1" xfId="1" applyFont="1" applyFill="1" applyBorder="1"/>
    <xf numFmtId="0" fontId="4" fillId="0" borderId="1" xfId="1" applyFont="1" applyFill="1" applyBorder="1"/>
    <xf numFmtId="0" fontId="3" fillId="0" borderId="0" xfId="1" applyFont="1" applyFill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5" fillId="4" borderId="3" xfId="1" applyFont="1" applyFill="1" applyBorder="1"/>
    <xf numFmtId="0" fontId="5" fillId="4" borderId="3" xfId="1" applyFont="1" applyFill="1" applyBorder="1" applyAlignment="1">
      <alignment horizontal="center"/>
    </xf>
    <xf numFmtId="0" fontId="9" fillId="4" borderId="0" xfId="0" applyFont="1" applyFill="1"/>
    <xf numFmtId="0" fontId="1" fillId="4" borderId="4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/>
    <xf numFmtId="0" fontId="2" fillId="0" borderId="1" xfId="1" applyBorder="1"/>
    <xf numFmtId="165" fontId="2" fillId="4" borderId="1" xfId="1" applyNumberFormat="1" applyFill="1" applyBorder="1"/>
    <xf numFmtId="165" fontId="10" fillId="0" borderId="1" xfId="1" applyNumberFormat="1" applyFont="1" applyBorder="1"/>
    <xf numFmtId="0" fontId="4" fillId="2" borderId="1" xfId="1" applyFont="1" applyFill="1" applyBorder="1" applyAlignment="1"/>
    <xf numFmtId="0" fontId="5" fillId="0" borderId="1" xfId="1" applyFont="1" applyFill="1" applyBorder="1" applyAlignment="1"/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center" wrapText="1"/>
    </xf>
  </cellXfs>
  <cellStyles count="2"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5"/>
  <sheetViews>
    <sheetView workbookViewId="0">
      <selection activeCell="F22" sqref="F22"/>
    </sheetView>
  </sheetViews>
  <sheetFormatPr defaultRowHeight="15" x14ac:dyDescent="0.25"/>
  <cols>
    <col min="1" max="1" width="36.28515625" bestFit="1" customWidth="1"/>
  </cols>
  <sheetData>
    <row r="1" spans="1:2" ht="30" customHeight="1" x14ac:dyDescent="0.25">
      <c r="A1" s="5" t="s">
        <v>46</v>
      </c>
      <c r="B1" s="17" t="s">
        <v>0</v>
      </c>
    </row>
    <row r="2" spans="1:2" x14ac:dyDescent="0.25">
      <c r="A2" s="1"/>
      <c r="B2" s="18"/>
    </row>
    <row r="3" spans="1:2" x14ac:dyDescent="0.25">
      <c r="A3" s="6" t="s">
        <v>39</v>
      </c>
      <c r="B3" s="6">
        <v>2417</v>
      </c>
    </row>
    <row r="4" spans="1:2" x14ac:dyDescent="0.25">
      <c r="A4" s="7"/>
      <c r="B4" s="19"/>
    </row>
    <row r="5" spans="1:2" x14ac:dyDescent="0.25">
      <c r="A5" s="7"/>
      <c r="B5" s="18"/>
    </row>
    <row r="6" spans="1:2" x14ac:dyDescent="0.25">
      <c r="A6" s="8" t="s">
        <v>1</v>
      </c>
      <c r="B6" s="6">
        <v>275</v>
      </c>
    </row>
    <row r="7" spans="1:2" x14ac:dyDescent="0.25">
      <c r="A7" s="7" t="s">
        <v>2</v>
      </c>
      <c r="B7" s="20"/>
    </row>
    <row r="8" spans="1:2" x14ac:dyDescent="0.25">
      <c r="A8" s="12" t="s">
        <v>3</v>
      </c>
      <c r="B8" s="18">
        <v>4</v>
      </c>
    </row>
    <row r="9" spans="1:2" x14ac:dyDescent="0.25">
      <c r="A9" s="12" t="s">
        <v>25</v>
      </c>
      <c r="B9" s="18">
        <v>1</v>
      </c>
    </row>
    <row r="10" spans="1:2" x14ac:dyDescent="0.25">
      <c r="A10" s="12" t="s">
        <v>4</v>
      </c>
      <c r="B10" s="18">
        <v>3</v>
      </c>
    </row>
    <row r="11" spans="1:2" x14ac:dyDescent="0.25">
      <c r="A11" s="12" t="s">
        <v>5</v>
      </c>
      <c r="B11" s="18">
        <v>2</v>
      </c>
    </row>
    <row r="12" spans="1:2" x14ac:dyDescent="0.25">
      <c r="A12" s="12" t="s">
        <v>6</v>
      </c>
      <c r="B12" s="18">
        <v>1</v>
      </c>
    </row>
    <row r="13" spans="1:2" x14ac:dyDescent="0.25">
      <c r="A13" s="4" t="s">
        <v>7</v>
      </c>
      <c r="B13" s="18">
        <v>1</v>
      </c>
    </row>
    <row r="14" spans="1:2" x14ac:dyDescent="0.25">
      <c r="A14" s="4" t="s">
        <v>8</v>
      </c>
      <c r="B14" s="18">
        <v>2</v>
      </c>
    </row>
    <row r="15" spans="1:2" x14ac:dyDescent="0.25">
      <c r="A15" s="12" t="s">
        <v>9</v>
      </c>
      <c r="B15" s="18">
        <v>6</v>
      </c>
    </row>
    <row r="16" spans="1:2" x14ac:dyDescent="0.25">
      <c r="A16" s="12" t="s">
        <v>26</v>
      </c>
      <c r="B16" s="18">
        <v>2</v>
      </c>
    </row>
    <row r="17" spans="1:2" x14ac:dyDescent="0.25">
      <c r="A17" s="11" t="s">
        <v>10</v>
      </c>
      <c r="B17" s="21">
        <v>17</v>
      </c>
    </row>
    <row r="18" spans="1:2" x14ac:dyDescent="0.25">
      <c r="A18" s="11" t="s">
        <v>11</v>
      </c>
      <c r="B18" s="21">
        <v>6</v>
      </c>
    </row>
    <row r="19" spans="1:2" x14ac:dyDescent="0.25">
      <c r="A19" s="12" t="s">
        <v>12</v>
      </c>
      <c r="B19" s="21">
        <v>6</v>
      </c>
    </row>
    <row r="20" spans="1:2" x14ac:dyDescent="0.25">
      <c r="A20" s="12" t="s">
        <v>13</v>
      </c>
      <c r="B20" s="21">
        <v>1</v>
      </c>
    </row>
    <row r="21" spans="1:2" x14ac:dyDescent="0.25">
      <c r="A21" s="11" t="s">
        <v>14</v>
      </c>
      <c r="B21" s="18">
        <v>193</v>
      </c>
    </row>
    <row r="22" spans="1:2" x14ac:dyDescent="0.25">
      <c r="A22" s="14" t="s">
        <v>15</v>
      </c>
      <c r="B22" s="24">
        <v>15</v>
      </c>
    </row>
    <row r="23" spans="1:2" x14ac:dyDescent="0.25">
      <c r="A23" s="15" t="s">
        <v>16</v>
      </c>
      <c r="B23" s="24">
        <v>15</v>
      </c>
    </row>
    <row r="24" spans="1:2" x14ac:dyDescent="0.25">
      <c r="A24" s="16"/>
      <c r="B24" s="24"/>
    </row>
    <row r="25" spans="1:2" x14ac:dyDescent="0.25">
      <c r="A25" s="9"/>
      <c r="B25" s="24"/>
    </row>
    <row r="26" spans="1:2" x14ac:dyDescent="0.25">
      <c r="A26" s="8" t="s">
        <v>17</v>
      </c>
      <c r="B26" s="6">
        <v>71</v>
      </c>
    </row>
    <row r="27" spans="1:2" x14ac:dyDescent="0.25">
      <c r="A27" s="14" t="s">
        <v>18</v>
      </c>
      <c r="B27" s="18">
        <v>1</v>
      </c>
    </row>
    <row r="28" spans="1:2" x14ac:dyDescent="0.25">
      <c r="A28" s="4" t="s">
        <v>26</v>
      </c>
      <c r="B28" s="18">
        <v>1</v>
      </c>
    </row>
    <row r="29" spans="1:2" x14ac:dyDescent="0.25">
      <c r="A29" s="14" t="s">
        <v>19</v>
      </c>
      <c r="B29" s="18">
        <v>1</v>
      </c>
    </row>
    <row r="30" spans="1:2" x14ac:dyDescent="0.25">
      <c r="A30" s="14" t="s">
        <v>13</v>
      </c>
      <c r="B30" s="18">
        <v>1</v>
      </c>
    </row>
    <row r="31" spans="1:2" x14ac:dyDescent="0.25">
      <c r="A31" s="14" t="s">
        <v>14</v>
      </c>
      <c r="B31" s="18">
        <v>64</v>
      </c>
    </row>
    <row r="32" spans="1:2" x14ac:dyDescent="0.25">
      <c r="A32" s="14" t="s">
        <v>15</v>
      </c>
      <c r="B32" s="18">
        <v>2</v>
      </c>
    </row>
    <row r="33" spans="1:2" x14ac:dyDescent="0.25">
      <c r="A33" s="15" t="s">
        <v>16</v>
      </c>
      <c r="B33" s="18">
        <v>1</v>
      </c>
    </row>
    <row r="34" spans="1:2" x14ac:dyDescent="0.25">
      <c r="A34" s="4"/>
      <c r="B34" s="6"/>
    </row>
    <row r="35" spans="1:2" x14ac:dyDescent="0.25">
      <c r="A35" s="1"/>
      <c r="B35" s="22"/>
    </row>
    <row r="36" spans="1:2" x14ac:dyDescent="0.25">
      <c r="A36" s="2" t="s">
        <v>20</v>
      </c>
      <c r="B36" s="6">
        <v>115</v>
      </c>
    </row>
    <row r="37" spans="1:2" ht="45.75" customHeight="1" x14ac:dyDescent="0.25">
      <c r="A37" s="26" t="s">
        <v>21</v>
      </c>
      <c r="B37" s="18"/>
    </row>
    <row r="38" spans="1:2" x14ac:dyDescent="0.25">
      <c r="A38" s="14"/>
      <c r="B38" s="18"/>
    </row>
    <row r="39" spans="1:2" x14ac:dyDescent="0.25">
      <c r="A39" s="13"/>
      <c r="B39" s="18"/>
    </row>
    <row r="40" spans="1:2" x14ac:dyDescent="0.25">
      <c r="A40" s="10"/>
      <c r="B40" s="18"/>
    </row>
    <row r="41" spans="1:2" x14ac:dyDescent="0.25">
      <c r="A41" s="27" t="s">
        <v>22</v>
      </c>
      <c r="B41" s="18"/>
    </row>
    <row r="42" spans="1:2" x14ac:dyDescent="0.25">
      <c r="A42" s="1" t="s">
        <v>23</v>
      </c>
      <c r="B42" s="18"/>
    </row>
    <row r="43" spans="1:2" x14ac:dyDescent="0.25">
      <c r="A43" s="1" t="s">
        <v>24</v>
      </c>
      <c r="B43" s="25"/>
    </row>
    <row r="44" spans="1:2" x14ac:dyDescent="0.25">
      <c r="A44" s="1"/>
      <c r="B44" s="23"/>
    </row>
    <row r="45" spans="1:2" x14ac:dyDescent="0.25">
      <c r="A4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C51"/>
  <sheetViews>
    <sheetView topLeftCell="A10" workbookViewId="0">
      <selection activeCell="F17" sqref="F17"/>
    </sheetView>
  </sheetViews>
  <sheetFormatPr defaultRowHeight="15" x14ac:dyDescent="0.25"/>
  <cols>
    <col min="1" max="1" width="49.28515625" bestFit="1" customWidth="1"/>
  </cols>
  <sheetData>
    <row r="1" spans="1:3" ht="24.75" x14ac:dyDescent="0.25">
      <c r="A1" s="67" t="s">
        <v>47</v>
      </c>
      <c r="B1" s="45" t="s">
        <v>0</v>
      </c>
    </row>
    <row r="2" spans="1:3" x14ac:dyDescent="0.25">
      <c r="A2" s="28"/>
      <c r="B2" s="46"/>
    </row>
    <row r="3" spans="1:3" x14ac:dyDescent="0.25">
      <c r="A3" s="34" t="s">
        <v>39</v>
      </c>
      <c r="B3" s="34">
        <v>760</v>
      </c>
      <c r="C3" s="58"/>
    </row>
    <row r="4" spans="1:3" x14ac:dyDescent="0.25">
      <c r="A4" s="35"/>
      <c r="B4" s="47"/>
    </row>
    <row r="5" spans="1:3" x14ac:dyDescent="0.25">
      <c r="A5" s="35"/>
      <c r="B5" s="46"/>
    </row>
    <row r="6" spans="1:3" x14ac:dyDescent="0.25">
      <c r="A6" s="36" t="s">
        <v>1</v>
      </c>
      <c r="B6" s="34"/>
    </row>
    <row r="7" spans="1:3" x14ac:dyDescent="0.25">
      <c r="A7" s="35" t="s">
        <v>2</v>
      </c>
      <c r="B7" s="48">
        <v>70</v>
      </c>
    </row>
    <row r="8" spans="1:3" x14ac:dyDescent="0.25">
      <c r="A8" s="35" t="s">
        <v>40</v>
      </c>
      <c r="B8" s="47">
        <v>1</v>
      </c>
    </row>
    <row r="9" spans="1:3" x14ac:dyDescent="0.25">
      <c r="A9" s="40" t="s">
        <v>25</v>
      </c>
      <c r="B9" s="46">
        <v>1</v>
      </c>
    </row>
    <row r="10" spans="1:3" x14ac:dyDescent="0.25">
      <c r="A10" s="40" t="s">
        <v>41</v>
      </c>
      <c r="B10" s="46">
        <v>2</v>
      </c>
    </row>
    <row r="11" spans="1:3" x14ac:dyDescent="0.25">
      <c r="A11" s="40" t="s">
        <v>30</v>
      </c>
      <c r="B11" s="46">
        <v>7</v>
      </c>
    </row>
    <row r="12" spans="1:3" x14ac:dyDescent="0.25">
      <c r="A12" s="40" t="s">
        <v>42</v>
      </c>
      <c r="B12" s="46">
        <v>1</v>
      </c>
    </row>
    <row r="13" spans="1:3" x14ac:dyDescent="0.25">
      <c r="A13" s="40" t="s">
        <v>32</v>
      </c>
      <c r="B13" s="46">
        <v>1</v>
      </c>
    </row>
    <row r="14" spans="1:3" x14ac:dyDescent="0.25">
      <c r="A14" s="40" t="s">
        <v>5</v>
      </c>
      <c r="B14" s="46">
        <v>2</v>
      </c>
    </row>
    <row r="15" spans="1:3" x14ac:dyDescent="0.25">
      <c r="A15" s="40" t="s">
        <v>43</v>
      </c>
      <c r="B15" s="46">
        <v>1</v>
      </c>
    </row>
    <row r="16" spans="1:3" x14ac:dyDescent="0.25">
      <c r="A16" s="40" t="s">
        <v>6</v>
      </c>
      <c r="B16" s="46">
        <v>1</v>
      </c>
    </row>
    <row r="17" spans="1:2" x14ac:dyDescent="0.25">
      <c r="A17" s="33" t="s">
        <v>44</v>
      </c>
      <c r="B17" s="46">
        <v>4</v>
      </c>
    </row>
    <row r="18" spans="1:2" x14ac:dyDescent="0.25">
      <c r="A18" s="39" t="s">
        <v>10</v>
      </c>
      <c r="B18" s="49">
        <v>28</v>
      </c>
    </row>
    <row r="19" spans="1:2" x14ac:dyDescent="0.25">
      <c r="A19" s="39" t="s">
        <v>11</v>
      </c>
      <c r="B19" s="49">
        <v>10</v>
      </c>
    </row>
    <row r="20" spans="1:2" x14ac:dyDescent="0.25">
      <c r="A20" s="40" t="s">
        <v>33</v>
      </c>
      <c r="B20" s="49">
        <v>1</v>
      </c>
    </row>
    <row r="21" spans="1:2" x14ac:dyDescent="0.25">
      <c r="A21" s="43" t="s">
        <v>16</v>
      </c>
      <c r="B21" s="52">
        <v>10</v>
      </c>
    </row>
    <row r="22" spans="1:2" x14ac:dyDescent="0.25">
      <c r="A22" s="44"/>
      <c r="B22" s="52"/>
    </row>
    <row r="23" spans="1:2" x14ac:dyDescent="0.25">
      <c r="A23" s="37"/>
      <c r="B23" s="52"/>
    </row>
    <row r="24" spans="1:2" x14ac:dyDescent="0.25">
      <c r="A24" s="36" t="s">
        <v>17</v>
      </c>
      <c r="B24" s="34">
        <v>31</v>
      </c>
    </row>
    <row r="25" spans="1:2" x14ac:dyDescent="0.25">
      <c r="A25" s="57" t="s">
        <v>34</v>
      </c>
      <c r="B25" s="46">
        <v>1</v>
      </c>
    </row>
    <row r="26" spans="1:2" x14ac:dyDescent="0.25">
      <c r="A26" s="42" t="s">
        <v>4</v>
      </c>
      <c r="B26" s="46">
        <v>1</v>
      </c>
    </row>
    <row r="27" spans="1:2" x14ac:dyDescent="0.25">
      <c r="A27" s="31" t="s">
        <v>31</v>
      </c>
      <c r="B27" s="46">
        <v>1</v>
      </c>
    </row>
    <row r="28" spans="1:2" x14ac:dyDescent="0.25">
      <c r="A28" s="42" t="s">
        <v>35</v>
      </c>
      <c r="B28" s="46">
        <v>1</v>
      </c>
    </row>
    <row r="29" spans="1:2" x14ac:dyDescent="0.25">
      <c r="A29" s="42" t="s">
        <v>27</v>
      </c>
      <c r="B29" s="46">
        <v>2</v>
      </c>
    </row>
    <row r="30" spans="1:2" x14ac:dyDescent="0.25">
      <c r="A30" s="42" t="s">
        <v>5</v>
      </c>
      <c r="B30" s="46">
        <v>1</v>
      </c>
    </row>
    <row r="31" spans="1:2" x14ac:dyDescent="0.25">
      <c r="A31" s="42" t="s">
        <v>6</v>
      </c>
      <c r="B31" s="46">
        <v>1</v>
      </c>
    </row>
    <row r="32" spans="1:2" x14ac:dyDescent="0.25">
      <c r="A32" s="42" t="s">
        <v>7</v>
      </c>
      <c r="B32" s="46">
        <v>1</v>
      </c>
    </row>
    <row r="33" spans="1:2" x14ac:dyDescent="0.25">
      <c r="A33" s="42" t="s">
        <v>10</v>
      </c>
      <c r="B33" s="46">
        <v>4</v>
      </c>
    </row>
    <row r="34" spans="1:2" x14ac:dyDescent="0.25">
      <c r="A34" s="42" t="s">
        <v>11</v>
      </c>
      <c r="B34" s="46">
        <v>2</v>
      </c>
    </row>
    <row r="35" spans="1:2" x14ac:dyDescent="0.25">
      <c r="A35" s="42" t="s">
        <v>36</v>
      </c>
      <c r="B35" s="46">
        <v>1</v>
      </c>
    </row>
    <row r="36" spans="1:2" x14ac:dyDescent="0.25">
      <c r="A36" s="42" t="s">
        <v>29</v>
      </c>
      <c r="B36" s="46">
        <v>1</v>
      </c>
    </row>
    <row r="37" spans="1:2" x14ac:dyDescent="0.25">
      <c r="A37" s="42" t="s">
        <v>13</v>
      </c>
      <c r="B37" s="46">
        <v>1</v>
      </c>
    </row>
    <row r="38" spans="1:2" x14ac:dyDescent="0.25">
      <c r="A38" s="42" t="s">
        <v>28</v>
      </c>
      <c r="B38" s="46">
        <v>7</v>
      </c>
    </row>
    <row r="39" spans="1:2" x14ac:dyDescent="0.25">
      <c r="A39" s="43" t="s">
        <v>16</v>
      </c>
      <c r="B39" s="46">
        <v>6</v>
      </c>
    </row>
    <row r="40" spans="1:2" x14ac:dyDescent="0.25">
      <c r="A40" s="31"/>
      <c r="B40" s="34"/>
    </row>
    <row r="41" spans="1:2" x14ac:dyDescent="0.25">
      <c r="A41" s="28"/>
      <c r="B41" s="50"/>
    </row>
    <row r="42" spans="1:2" x14ac:dyDescent="0.25">
      <c r="A42" s="29" t="s">
        <v>20</v>
      </c>
      <c r="B42" s="34">
        <v>7</v>
      </c>
    </row>
    <row r="43" spans="1:2" x14ac:dyDescent="0.25">
      <c r="A43" s="54" t="s">
        <v>21</v>
      </c>
      <c r="B43" s="46"/>
    </row>
    <row r="44" spans="1:2" x14ac:dyDescent="0.25">
      <c r="A44" s="42"/>
      <c r="B44" s="46"/>
    </row>
    <row r="45" spans="1:2" x14ac:dyDescent="0.25">
      <c r="A45" s="41"/>
      <c r="B45" s="46"/>
    </row>
    <row r="46" spans="1:2" x14ac:dyDescent="0.25">
      <c r="A46" s="38"/>
      <c r="B46" s="46"/>
    </row>
    <row r="47" spans="1:2" x14ac:dyDescent="0.25">
      <c r="A47" s="55" t="s">
        <v>22</v>
      </c>
      <c r="B47" s="46"/>
    </row>
    <row r="48" spans="1:2" x14ac:dyDescent="0.25">
      <c r="A48" s="28" t="s">
        <v>23</v>
      </c>
      <c r="B48" s="46"/>
    </row>
    <row r="49" spans="1:2" x14ac:dyDescent="0.25">
      <c r="A49" s="28" t="s">
        <v>24</v>
      </c>
      <c r="B49" s="53"/>
    </row>
    <row r="50" spans="1:2" x14ac:dyDescent="0.25">
      <c r="A50" s="28"/>
      <c r="B50" s="51"/>
    </row>
    <row r="51" spans="1:2" x14ac:dyDescent="0.25">
      <c r="A51" s="3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F5B6-FBB2-47E9-A3FB-872435D92B6D}">
  <dimension ref="A1:B29"/>
  <sheetViews>
    <sheetView workbookViewId="0">
      <selection activeCell="G16" sqref="G16"/>
    </sheetView>
  </sheetViews>
  <sheetFormatPr defaultRowHeight="15" x14ac:dyDescent="0.25"/>
  <cols>
    <col min="1" max="1" width="43.28515625" bestFit="1" customWidth="1"/>
  </cols>
  <sheetData>
    <row r="1" spans="1:2" ht="24.75" x14ac:dyDescent="0.25">
      <c r="A1" s="67" t="s">
        <v>48</v>
      </c>
      <c r="B1" s="45" t="s">
        <v>0</v>
      </c>
    </row>
    <row r="2" spans="1:2" x14ac:dyDescent="0.25">
      <c r="A2" s="68"/>
      <c r="B2" s="46"/>
    </row>
    <row r="3" spans="1:2" x14ac:dyDescent="0.25">
      <c r="A3" s="34" t="s">
        <v>39</v>
      </c>
      <c r="B3" s="34">
        <v>152</v>
      </c>
    </row>
    <row r="4" spans="1:2" x14ac:dyDescent="0.25">
      <c r="A4" s="35"/>
      <c r="B4" s="47"/>
    </row>
    <row r="5" spans="1:2" x14ac:dyDescent="0.25">
      <c r="A5" s="35"/>
      <c r="B5" s="46"/>
    </row>
    <row r="6" spans="1:2" x14ac:dyDescent="0.25">
      <c r="A6" s="36" t="s">
        <v>1</v>
      </c>
      <c r="B6" s="34">
        <v>2</v>
      </c>
    </row>
    <row r="7" spans="1:2" x14ac:dyDescent="0.25">
      <c r="A7" s="35" t="s">
        <v>2</v>
      </c>
      <c r="B7" s="48"/>
    </row>
    <row r="8" spans="1:2" x14ac:dyDescent="0.25">
      <c r="A8" s="40" t="s">
        <v>31</v>
      </c>
      <c r="B8" s="46"/>
    </row>
    <row r="9" spans="1:2" x14ac:dyDescent="0.25">
      <c r="A9" s="40" t="s">
        <v>7</v>
      </c>
      <c r="B9" s="46"/>
    </row>
    <row r="10" spans="1:2" x14ac:dyDescent="0.25">
      <c r="A10" s="39" t="s">
        <v>10</v>
      </c>
      <c r="B10" s="49"/>
    </row>
    <row r="11" spans="1:2" x14ac:dyDescent="0.25">
      <c r="A11" s="39" t="s">
        <v>11</v>
      </c>
      <c r="B11" s="49"/>
    </row>
    <row r="12" spans="1:2" x14ac:dyDescent="0.25">
      <c r="A12" s="40" t="s">
        <v>37</v>
      </c>
      <c r="B12" s="49"/>
    </row>
    <row r="13" spans="1:2" x14ac:dyDescent="0.25">
      <c r="A13" s="43" t="s">
        <v>16</v>
      </c>
      <c r="B13" s="52"/>
    </row>
    <row r="14" spans="1:2" x14ac:dyDescent="0.25">
      <c r="A14" s="44"/>
      <c r="B14" s="52"/>
    </row>
    <row r="15" spans="1:2" x14ac:dyDescent="0.25">
      <c r="A15" s="37"/>
      <c r="B15" s="52"/>
    </row>
    <row r="16" spans="1:2" x14ac:dyDescent="0.25">
      <c r="A16" s="36" t="s">
        <v>17</v>
      </c>
      <c r="B16" s="34">
        <v>6</v>
      </c>
    </row>
    <row r="17" spans="1:2" x14ac:dyDescent="0.25">
      <c r="A17" s="43" t="s">
        <v>16</v>
      </c>
      <c r="B17" s="46"/>
    </row>
    <row r="18" spans="1:2" x14ac:dyDescent="0.25">
      <c r="A18" s="31"/>
      <c r="B18" s="34"/>
    </row>
    <row r="19" spans="1:2" x14ac:dyDescent="0.25">
      <c r="A19" s="28"/>
      <c r="B19" s="50"/>
    </row>
    <row r="20" spans="1:2" x14ac:dyDescent="0.25">
      <c r="A20" s="29" t="s">
        <v>20</v>
      </c>
      <c r="B20" s="34">
        <v>2</v>
      </c>
    </row>
    <row r="21" spans="1:2" ht="24.75" x14ac:dyDescent="0.25">
      <c r="A21" s="54" t="s">
        <v>21</v>
      </c>
      <c r="B21" s="46"/>
    </row>
    <row r="22" spans="1:2" x14ac:dyDescent="0.25">
      <c r="A22" s="42"/>
      <c r="B22" s="46"/>
    </row>
    <row r="23" spans="1:2" x14ac:dyDescent="0.25">
      <c r="A23" s="41"/>
      <c r="B23" s="46"/>
    </row>
    <row r="24" spans="1:2" x14ac:dyDescent="0.25">
      <c r="A24" s="38"/>
      <c r="B24" s="46"/>
    </row>
    <row r="25" spans="1:2" x14ac:dyDescent="0.25">
      <c r="A25" s="55" t="s">
        <v>22</v>
      </c>
      <c r="B25" s="46"/>
    </row>
    <row r="26" spans="1:2" x14ac:dyDescent="0.25">
      <c r="A26" s="28" t="s">
        <v>23</v>
      </c>
      <c r="B26" s="46"/>
    </row>
    <row r="27" spans="1:2" x14ac:dyDescent="0.25">
      <c r="A27" s="28" t="s">
        <v>24</v>
      </c>
      <c r="B27" s="53"/>
    </row>
    <row r="28" spans="1:2" x14ac:dyDescent="0.25">
      <c r="A28" s="28"/>
      <c r="B28" s="51"/>
    </row>
    <row r="29" spans="1:2" x14ac:dyDescent="0.25">
      <c r="A29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33"/>
  <sheetViews>
    <sheetView workbookViewId="0">
      <selection activeCell="E9" sqref="E9"/>
    </sheetView>
  </sheetViews>
  <sheetFormatPr defaultRowHeight="15" x14ac:dyDescent="0.25"/>
  <cols>
    <col min="1" max="1" width="38.85546875" bestFit="1" customWidth="1"/>
  </cols>
  <sheetData>
    <row r="1" spans="1:2" ht="24.75" x14ac:dyDescent="0.25">
      <c r="A1" s="67" t="s">
        <v>49</v>
      </c>
      <c r="B1" s="45" t="s">
        <v>0</v>
      </c>
    </row>
    <row r="2" spans="1:2" x14ac:dyDescent="0.25">
      <c r="A2" s="28"/>
      <c r="B2" s="46"/>
    </row>
    <row r="3" spans="1:2" x14ac:dyDescent="0.25">
      <c r="A3" s="34" t="s">
        <v>39</v>
      </c>
      <c r="B3" s="34">
        <v>426</v>
      </c>
    </row>
    <row r="4" spans="1:2" x14ac:dyDescent="0.25">
      <c r="A4" s="35"/>
      <c r="B4" s="47"/>
    </row>
    <row r="5" spans="1:2" x14ac:dyDescent="0.25">
      <c r="A5" s="35"/>
      <c r="B5" s="46"/>
    </row>
    <row r="6" spans="1:2" x14ac:dyDescent="0.25">
      <c r="A6" s="36" t="s">
        <v>1</v>
      </c>
      <c r="B6" s="34">
        <v>41</v>
      </c>
    </row>
    <row r="7" spans="1:2" x14ac:dyDescent="0.25">
      <c r="A7" s="35" t="s">
        <v>2</v>
      </c>
      <c r="B7" s="48"/>
    </row>
    <row r="8" spans="1:2" x14ac:dyDescent="0.25">
      <c r="A8" s="40" t="s">
        <v>38</v>
      </c>
      <c r="B8" s="46">
        <v>1</v>
      </c>
    </row>
    <row r="9" spans="1:2" x14ac:dyDescent="0.25">
      <c r="A9" s="40" t="s">
        <v>27</v>
      </c>
      <c r="B9" s="46">
        <v>3</v>
      </c>
    </row>
    <row r="10" spans="1:2" x14ac:dyDescent="0.25">
      <c r="A10" s="40" t="s">
        <v>43</v>
      </c>
      <c r="B10" s="46">
        <v>1</v>
      </c>
    </row>
    <row r="11" spans="1:2" x14ac:dyDescent="0.25">
      <c r="A11" s="39" t="s">
        <v>10</v>
      </c>
      <c r="B11" s="49">
        <v>28</v>
      </c>
    </row>
    <row r="12" spans="1:2" x14ac:dyDescent="0.25">
      <c r="A12" s="39" t="s">
        <v>11</v>
      </c>
      <c r="B12" s="49">
        <v>5</v>
      </c>
    </row>
    <row r="13" spans="1:2" x14ac:dyDescent="0.25">
      <c r="A13" s="40" t="s">
        <v>37</v>
      </c>
      <c r="B13" s="49">
        <v>2</v>
      </c>
    </row>
    <row r="14" spans="1:2" x14ac:dyDescent="0.25">
      <c r="A14" s="43" t="s">
        <v>16</v>
      </c>
      <c r="B14" s="52">
        <v>1</v>
      </c>
    </row>
    <row r="15" spans="1:2" x14ac:dyDescent="0.25">
      <c r="A15" s="59"/>
      <c r="B15" s="52"/>
    </row>
    <row r="16" spans="1:2" x14ac:dyDescent="0.25">
      <c r="A16" s="37"/>
      <c r="B16" s="52"/>
    </row>
    <row r="17" spans="1:2" x14ac:dyDescent="0.25">
      <c r="A17" s="36" t="s">
        <v>17</v>
      </c>
      <c r="B17" s="34">
        <v>9</v>
      </c>
    </row>
    <row r="18" spans="1:2" x14ac:dyDescent="0.25">
      <c r="A18" s="56" t="s">
        <v>45</v>
      </c>
      <c r="B18" s="46">
        <v>1</v>
      </c>
    </row>
    <row r="19" spans="1:2" x14ac:dyDescent="0.25">
      <c r="A19" s="56" t="s">
        <v>10</v>
      </c>
      <c r="B19" s="46">
        <v>6</v>
      </c>
    </row>
    <row r="20" spans="1:2" x14ac:dyDescent="0.25">
      <c r="A20" s="56" t="s">
        <v>11</v>
      </c>
      <c r="B20" s="46">
        <v>2</v>
      </c>
    </row>
    <row r="21" spans="1:2" x14ac:dyDescent="0.25">
      <c r="A21" s="43" t="s">
        <v>16</v>
      </c>
      <c r="B21" s="46"/>
    </row>
    <row r="22" spans="1:2" x14ac:dyDescent="0.25">
      <c r="A22" s="31"/>
      <c r="B22" s="34"/>
    </row>
    <row r="23" spans="1:2" x14ac:dyDescent="0.25">
      <c r="A23" s="28"/>
      <c r="B23" s="50"/>
    </row>
    <row r="24" spans="1:2" x14ac:dyDescent="0.25">
      <c r="A24" s="29" t="s">
        <v>20</v>
      </c>
      <c r="B24" s="34">
        <v>23</v>
      </c>
    </row>
    <row r="25" spans="1:2" ht="24.75" x14ac:dyDescent="0.25">
      <c r="A25" s="54" t="s">
        <v>21</v>
      </c>
      <c r="B25" s="46"/>
    </row>
    <row r="26" spans="1:2" x14ac:dyDescent="0.25">
      <c r="A26" s="42"/>
      <c r="B26" s="46"/>
    </row>
    <row r="27" spans="1:2" x14ac:dyDescent="0.25">
      <c r="A27" s="41"/>
      <c r="B27" s="46"/>
    </row>
    <row r="28" spans="1:2" x14ac:dyDescent="0.25">
      <c r="A28" s="38"/>
      <c r="B28" s="46"/>
    </row>
    <row r="29" spans="1:2" x14ac:dyDescent="0.25">
      <c r="A29" s="55" t="s">
        <v>22</v>
      </c>
      <c r="B29" s="46"/>
    </row>
    <row r="30" spans="1:2" x14ac:dyDescent="0.25">
      <c r="A30" s="28" t="s">
        <v>23</v>
      </c>
      <c r="B30" s="46"/>
    </row>
    <row r="31" spans="1:2" x14ac:dyDescent="0.25">
      <c r="A31" s="28" t="s">
        <v>24</v>
      </c>
      <c r="B31" s="53"/>
    </row>
    <row r="32" spans="1:2" x14ac:dyDescent="0.25">
      <c r="A32" s="28"/>
      <c r="B32" s="51"/>
    </row>
    <row r="33" spans="1:1" x14ac:dyDescent="0.25">
      <c r="A33" s="3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29"/>
  <sheetViews>
    <sheetView workbookViewId="0">
      <selection activeCell="O18" sqref="O18"/>
    </sheetView>
  </sheetViews>
  <sheetFormatPr defaultRowHeight="15" x14ac:dyDescent="0.25"/>
  <cols>
    <col min="1" max="1" width="36.28515625" bestFit="1" customWidth="1"/>
  </cols>
  <sheetData>
    <row r="1" spans="1:2" ht="24.75" x14ac:dyDescent="0.25">
      <c r="A1" s="32" t="s">
        <v>50</v>
      </c>
      <c r="B1" s="45" t="s">
        <v>0</v>
      </c>
    </row>
    <row r="2" spans="1:2" x14ac:dyDescent="0.25">
      <c r="A2" s="28"/>
      <c r="B2" s="46"/>
    </row>
    <row r="3" spans="1:2" x14ac:dyDescent="0.25">
      <c r="A3" s="34" t="s">
        <v>39</v>
      </c>
      <c r="B3" s="34">
        <v>164</v>
      </c>
    </row>
    <row r="4" spans="1:2" x14ac:dyDescent="0.25">
      <c r="A4" s="35"/>
      <c r="B4" s="47"/>
    </row>
    <row r="5" spans="1:2" x14ac:dyDescent="0.25">
      <c r="A5" s="35"/>
      <c r="B5" s="46"/>
    </row>
    <row r="6" spans="1:2" x14ac:dyDescent="0.25">
      <c r="A6" s="36" t="s">
        <v>1</v>
      </c>
      <c r="B6" s="34">
        <v>18</v>
      </c>
    </row>
    <row r="7" spans="1:2" x14ac:dyDescent="0.25">
      <c r="A7" s="35" t="s">
        <v>2</v>
      </c>
      <c r="B7" s="48"/>
    </row>
    <row r="8" spans="1:2" x14ac:dyDescent="0.25">
      <c r="A8" s="40" t="s">
        <v>31</v>
      </c>
      <c r="B8" s="46"/>
    </row>
    <row r="9" spans="1:2" x14ac:dyDescent="0.25">
      <c r="A9" s="40" t="s">
        <v>7</v>
      </c>
      <c r="B9" s="46"/>
    </row>
    <row r="10" spans="1:2" x14ac:dyDescent="0.25">
      <c r="A10" s="39" t="s">
        <v>10</v>
      </c>
      <c r="B10" s="49">
        <v>9</v>
      </c>
    </row>
    <row r="11" spans="1:2" x14ac:dyDescent="0.25">
      <c r="A11" s="39" t="s">
        <v>11</v>
      </c>
      <c r="B11" s="49">
        <v>8</v>
      </c>
    </row>
    <row r="12" spans="1:2" x14ac:dyDescent="0.25">
      <c r="A12" s="40" t="s">
        <v>37</v>
      </c>
      <c r="B12" s="49"/>
    </row>
    <row r="13" spans="1:2" x14ac:dyDescent="0.25">
      <c r="A13" s="43" t="s">
        <v>16</v>
      </c>
      <c r="B13" s="52">
        <v>1</v>
      </c>
    </row>
    <row r="14" spans="1:2" x14ac:dyDescent="0.25">
      <c r="A14" s="44"/>
      <c r="B14" s="52"/>
    </row>
    <row r="15" spans="1:2" x14ac:dyDescent="0.25">
      <c r="A15" s="37"/>
      <c r="B15" s="52"/>
    </row>
    <row r="16" spans="1:2" x14ac:dyDescent="0.25">
      <c r="A16" s="36" t="s">
        <v>17</v>
      </c>
      <c r="B16" s="34">
        <v>0</v>
      </c>
    </row>
    <row r="17" spans="1:2" x14ac:dyDescent="0.25">
      <c r="A17" s="43" t="s">
        <v>16</v>
      </c>
      <c r="B17" s="46"/>
    </row>
    <row r="18" spans="1:2" x14ac:dyDescent="0.25">
      <c r="A18" s="31"/>
      <c r="B18" s="34"/>
    </row>
    <row r="19" spans="1:2" x14ac:dyDescent="0.25">
      <c r="A19" s="28"/>
      <c r="B19" s="50"/>
    </row>
    <row r="20" spans="1:2" x14ac:dyDescent="0.25">
      <c r="A20" s="29" t="s">
        <v>20</v>
      </c>
      <c r="B20" s="34">
        <v>2</v>
      </c>
    </row>
    <row r="21" spans="1:2" ht="24.75" x14ac:dyDescent="0.25">
      <c r="A21" s="54" t="s">
        <v>21</v>
      </c>
      <c r="B21" s="46"/>
    </row>
    <row r="22" spans="1:2" x14ac:dyDescent="0.25">
      <c r="A22" s="42"/>
      <c r="B22" s="46"/>
    </row>
    <row r="23" spans="1:2" x14ac:dyDescent="0.25">
      <c r="A23" s="41"/>
      <c r="B23" s="46"/>
    </row>
    <row r="24" spans="1:2" x14ac:dyDescent="0.25">
      <c r="A24" s="38"/>
      <c r="B24" s="46"/>
    </row>
    <row r="25" spans="1:2" x14ac:dyDescent="0.25">
      <c r="A25" s="55" t="s">
        <v>22</v>
      </c>
      <c r="B25" s="46"/>
    </row>
    <row r="26" spans="1:2" x14ac:dyDescent="0.25">
      <c r="A26" s="28" t="s">
        <v>23</v>
      </c>
      <c r="B26" s="46"/>
    </row>
    <row r="27" spans="1:2" x14ac:dyDescent="0.25">
      <c r="A27" s="28" t="s">
        <v>24</v>
      </c>
      <c r="B27" s="53"/>
    </row>
    <row r="28" spans="1:2" x14ac:dyDescent="0.25">
      <c r="A28" s="28"/>
      <c r="B28" s="51"/>
    </row>
    <row r="29" spans="1:2" x14ac:dyDescent="0.25">
      <c r="A2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0FED-9F1A-45A6-8250-684936335A62}">
  <dimension ref="B1:C14"/>
  <sheetViews>
    <sheetView workbookViewId="0">
      <selection activeCell="C9" sqref="C9"/>
    </sheetView>
  </sheetViews>
  <sheetFormatPr defaultRowHeight="15" x14ac:dyDescent="0.25"/>
  <cols>
    <col min="2" max="2" width="51.140625" customWidth="1"/>
    <col min="3" max="3" width="16.140625" customWidth="1"/>
  </cols>
  <sheetData>
    <row r="1" spans="2:3" ht="18.75" x14ac:dyDescent="0.3">
      <c r="B1" s="69" t="s">
        <v>51</v>
      </c>
      <c r="C1" s="69"/>
    </row>
    <row r="2" spans="2:3" ht="18.75" x14ac:dyDescent="0.3">
      <c r="B2" s="70" t="s">
        <v>65</v>
      </c>
      <c r="C2" s="70"/>
    </row>
    <row r="3" spans="2:3" x14ac:dyDescent="0.25">
      <c r="B3" s="60" t="s">
        <v>52</v>
      </c>
      <c r="C3" s="61" t="s">
        <v>53</v>
      </c>
    </row>
    <row r="4" spans="2:3" x14ac:dyDescent="0.25">
      <c r="B4" s="62" t="s">
        <v>54</v>
      </c>
      <c r="C4" s="63">
        <v>26994.35</v>
      </c>
    </row>
    <row r="5" spans="2:3" x14ac:dyDescent="0.25">
      <c r="B5" s="64" t="s">
        <v>55</v>
      </c>
      <c r="C5" s="63">
        <v>14040.150000000001</v>
      </c>
    </row>
    <row r="6" spans="2:3" x14ac:dyDescent="0.25">
      <c r="B6" s="64" t="s">
        <v>61</v>
      </c>
      <c r="C6" s="63">
        <v>901.36</v>
      </c>
    </row>
    <row r="7" spans="2:3" x14ac:dyDescent="0.25">
      <c r="B7" s="64" t="s">
        <v>63</v>
      </c>
      <c r="C7" s="63">
        <v>11049.53</v>
      </c>
    </row>
    <row r="8" spans="2:3" x14ac:dyDescent="0.25">
      <c r="B8" s="64" t="s">
        <v>62</v>
      </c>
      <c r="C8" s="63">
        <v>43.16</v>
      </c>
    </row>
    <row r="9" spans="2:3" x14ac:dyDescent="0.25">
      <c r="B9" s="62" t="s">
        <v>56</v>
      </c>
      <c r="C9" s="63">
        <v>9338.52</v>
      </c>
    </row>
    <row r="10" spans="2:3" x14ac:dyDescent="0.25">
      <c r="B10" s="64" t="s">
        <v>57</v>
      </c>
      <c r="C10" s="65">
        <v>1000</v>
      </c>
    </row>
    <row r="11" spans="2:3" x14ac:dyDescent="0.25">
      <c r="B11" s="64" t="s">
        <v>64</v>
      </c>
      <c r="C11" s="63">
        <v>12840.66</v>
      </c>
    </row>
    <row r="12" spans="2:3" x14ac:dyDescent="0.25">
      <c r="B12" s="64" t="s">
        <v>58</v>
      </c>
      <c r="C12" s="63">
        <v>61798.900000000009</v>
      </c>
    </row>
    <row r="13" spans="2:3" x14ac:dyDescent="0.25">
      <c r="B13" s="64" t="s">
        <v>59</v>
      </c>
      <c r="C13" s="63">
        <v>204821.56</v>
      </c>
    </row>
    <row r="14" spans="2:3" x14ac:dyDescent="0.25">
      <c r="B14" s="60" t="s">
        <v>60</v>
      </c>
      <c r="C14" s="66">
        <f>SUM(C4:C13)</f>
        <v>342828.19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A47C-33BD-4DCA-8735-12C3FD05733B}">
  <dimension ref="B1:C10"/>
  <sheetViews>
    <sheetView tabSelected="1" workbookViewId="0">
      <selection activeCell="K35" sqref="K35"/>
    </sheetView>
  </sheetViews>
  <sheetFormatPr defaultRowHeight="15" x14ac:dyDescent="0.25"/>
  <cols>
    <col min="2" max="2" width="51.140625" customWidth="1"/>
    <col min="3" max="3" width="16.140625" customWidth="1"/>
  </cols>
  <sheetData>
    <row r="1" spans="2:3" ht="18.75" x14ac:dyDescent="0.3">
      <c r="B1" s="69" t="s">
        <v>51</v>
      </c>
      <c r="C1" s="69"/>
    </row>
    <row r="2" spans="2:3" ht="18.75" x14ac:dyDescent="0.3">
      <c r="B2" s="70" t="s">
        <v>66</v>
      </c>
      <c r="C2" s="70"/>
    </row>
    <row r="3" spans="2:3" x14ac:dyDescent="0.25">
      <c r="B3" s="60" t="s">
        <v>52</v>
      </c>
      <c r="C3" s="61" t="s">
        <v>53</v>
      </c>
    </row>
    <row r="4" spans="2:3" x14ac:dyDescent="0.25">
      <c r="B4" s="64" t="s">
        <v>55</v>
      </c>
      <c r="C4" s="63">
        <v>420675.39000000007</v>
      </c>
    </row>
    <row r="5" spans="2:3" x14ac:dyDescent="0.25">
      <c r="B5" s="62" t="s">
        <v>67</v>
      </c>
      <c r="C5" s="63">
        <v>40307.96</v>
      </c>
    </row>
    <row r="6" spans="2:3" x14ac:dyDescent="0.25">
      <c r="B6" s="62" t="s">
        <v>56</v>
      </c>
      <c r="C6" s="63">
        <v>102139.92</v>
      </c>
    </row>
    <row r="7" spans="2:3" x14ac:dyDescent="0.25">
      <c r="B7" s="64" t="s">
        <v>57</v>
      </c>
      <c r="C7" s="65">
        <v>5600.1</v>
      </c>
    </row>
    <row r="8" spans="2:3" x14ac:dyDescent="0.25">
      <c r="B8" s="64" t="s">
        <v>58</v>
      </c>
      <c r="C8" s="63">
        <v>11276.509999999998</v>
      </c>
    </row>
    <row r="9" spans="2:3" x14ac:dyDescent="0.25">
      <c r="B9" s="64" t="s">
        <v>59</v>
      </c>
      <c r="C9" s="63">
        <v>40259.39</v>
      </c>
    </row>
    <row r="10" spans="2:3" x14ac:dyDescent="0.25">
      <c r="B10" s="60" t="s">
        <v>60</v>
      </c>
      <c r="C10" s="66">
        <f>SUM(C4:C9)</f>
        <v>620259.27000000014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Tort </vt:lpstr>
      <vt:lpstr>Labor and Employment </vt:lpstr>
      <vt:lpstr>General Lit</vt:lpstr>
      <vt:lpstr>Civil Rights Fed-Claims</vt:lpstr>
      <vt:lpstr>Civil Rights-Pre-Suit</vt:lpstr>
      <vt:lpstr>Third-Party Pre-Suit Claims 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2022-02-23T23:01:32Z</dcterms:modified>
</cp:coreProperties>
</file>