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phila-my.sharepoint.com/personal/dung_nguyen_phila_gov/Documents/Quarterly Settlement Data Release/"/>
    </mc:Choice>
  </mc:AlternateContent>
  <xr:revisionPtr revIDLastSave="3" documentId="8_{2A34946F-1F51-45E4-8E01-C73342C07559}" xr6:coauthVersionLast="46" xr6:coauthVersionMax="46" xr10:uidLastSave="{4FDBD71E-FA77-433A-B05F-D615CA91E5D8}"/>
  <bookViews>
    <workbookView xWindow="20370" yWindow="-120" windowWidth="29040" windowHeight="15840" activeTab="6" xr2:uid="{00000000-000D-0000-FFFF-FFFF00000000}"/>
  </bookViews>
  <sheets>
    <sheet name="Tort Litigation " sheetId="2" r:id="rId1"/>
    <sheet name="Code" sheetId="6" r:id="rId2"/>
    <sheet name="Labor and Employment" sheetId="4" r:id="rId3"/>
    <sheet name="Commercial" sheetId="8" r:id="rId4"/>
    <sheet name="Civil Rights Fed Claims" sheetId="3" r:id="rId5"/>
    <sheet name="Civil Rights Pre-Suits " sheetId="5" r:id="rId6"/>
    <sheet name="General Lit"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3" i="3" l="1"/>
  <c r="H25" i="4"/>
  <c r="H5" i="5"/>
  <c r="H5" i="10" l="1"/>
  <c r="H5" i="8"/>
  <c r="H8" i="6"/>
  <c r="H98" i="2"/>
</calcChain>
</file>

<file path=xl/sharedStrings.xml><?xml version="1.0" encoding="utf-8"?>
<sst xmlns="http://schemas.openxmlformats.org/spreadsheetml/2006/main" count="804" uniqueCount="322">
  <si>
    <t>File_No</t>
  </si>
  <si>
    <t>Case_Name</t>
  </si>
  <si>
    <t>Docket_No_C</t>
  </si>
  <si>
    <t>Client_ID</t>
  </si>
  <si>
    <t>Assigned_Unit</t>
  </si>
  <si>
    <t>Client_Activity</t>
  </si>
  <si>
    <t>Date_Settle_C</t>
  </si>
  <si>
    <t>Settle_Amnt_C</t>
  </si>
  <si>
    <t>PayDate</t>
  </si>
  <si>
    <t xml:space="preserve">Abramson &amp; Denenberg </t>
  </si>
  <si>
    <t>WATER</t>
  </si>
  <si>
    <t>CLAIMS</t>
  </si>
  <si>
    <t>WATER_MAIN</t>
  </si>
  <si>
    <t>Ackiss-Bennett, JuJuan</t>
  </si>
  <si>
    <t>MANAGING DIRECTOR</t>
  </si>
  <si>
    <t>CITY_MOTOR_VEHICLE</t>
  </si>
  <si>
    <t>97906NFU</t>
  </si>
  <si>
    <t>Adams, Clayton</t>
  </si>
  <si>
    <t>17-181</t>
  </si>
  <si>
    <t>POLICE</t>
  </si>
  <si>
    <t>FED/CLAIMS</t>
  </si>
  <si>
    <t>FALSE_ARREST</t>
  </si>
  <si>
    <t>Andes, Rachel</t>
  </si>
  <si>
    <t>20-5751</t>
  </si>
  <si>
    <t>HEALTH</t>
  </si>
  <si>
    <t>LABOR &amp; EMPLOYMENT</t>
  </si>
  <si>
    <t>EMPLOYMENT DISCRIMINATION</t>
  </si>
  <si>
    <t>Aponte, Alexis</t>
  </si>
  <si>
    <t>STREETS</t>
  </si>
  <si>
    <t>STREET_DEFECT</t>
  </si>
  <si>
    <t>AXA Insurance Company</t>
  </si>
  <si>
    <t>Ayala, Angel</t>
  </si>
  <si>
    <t>Ballingall III, Thomas</t>
  </si>
  <si>
    <t>TRAFFIC_SIGNALS</t>
  </si>
  <si>
    <t>Beale-Kilson, Genevieve</t>
  </si>
  <si>
    <t>Becker, Mark</t>
  </si>
  <si>
    <t>ASSAULT_AND_BATTERY</t>
  </si>
  <si>
    <t>Blalock, Yolanda</t>
  </si>
  <si>
    <t>Booker, Stephanie</t>
  </si>
  <si>
    <t>01-20-0005-3363</t>
  </si>
  <si>
    <t>HUMAN SERVICES</t>
  </si>
  <si>
    <t>EMPLOYEE_TERMINATION</t>
  </si>
  <si>
    <t>Boyd, Jamil</t>
  </si>
  <si>
    <t>20-3777</t>
  </si>
  <si>
    <t>EXCESSIVE_FORCE</t>
  </si>
  <si>
    <t>Brown, Dennis</t>
  </si>
  <si>
    <t>Butler, Alfonso</t>
  </si>
  <si>
    <t>SIDEWALK_FALLDOWN/TREE_ROOT</t>
  </si>
  <si>
    <t>Campbell, James</t>
  </si>
  <si>
    <t>Carr, Sandra</t>
  </si>
  <si>
    <t>STORM_INLET/STREET</t>
  </si>
  <si>
    <t>Christina, Jo-Ann</t>
  </si>
  <si>
    <t>MANHOLE/STREET</t>
  </si>
  <si>
    <t>Clark, Kelly Anne</t>
  </si>
  <si>
    <t>94551NFU</t>
  </si>
  <si>
    <t>Collins, Anthony</t>
  </si>
  <si>
    <t>15-1532</t>
  </si>
  <si>
    <t>Cortes, Ezequiel</t>
  </si>
  <si>
    <t>20-2627</t>
  </si>
  <si>
    <t>101714RG</t>
  </si>
  <si>
    <t>Crawford, David</t>
  </si>
  <si>
    <t>19-681</t>
  </si>
  <si>
    <t>92694NFU</t>
  </si>
  <si>
    <t>Crawford, Willard</t>
  </si>
  <si>
    <t>14-2626</t>
  </si>
  <si>
    <t>ILLEGAL_SEARCH</t>
  </si>
  <si>
    <t>Davis, Robert</t>
  </si>
  <si>
    <t>Desinor, Guerda</t>
  </si>
  <si>
    <t>FIRE</t>
  </si>
  <si>
    <t>Dileggi, Dawn</t>
  </si>
  <si>
    <t>Dong, Xiao</t>
  </si>
  <si>
    <t>99661NFU</t>
  </si>
  <si>
    <t>Dorsey, Anthony</t>
  </si>
  <si>
    <t>17-5439</t>
  </si>
  <si>
    <t>98182NFU</t>
  </si>
  <si>
    <t>Dorsey, Raphael</t>
  </si>
  <si>
    <t>17-829</t>
  </si>
  <si>
    <t>102163NFU</t>
  </si>
  <si>
    <t>Douglas, Ryshienne</t>
  </si>
  <si>
    <t>19-2050</t>
  </si>
  <si>
    <t>Duling, Fredrick</t>
  </si>
  <si>
    <t>TRAFFIC_SIGNS</t>
  </si>
  <si>
    <t>Edwards, Beverly</t>
  </si>
  <si>
    <t>Fayez, Shareef</t>
  </si>
  <si>
    <t>DOG_BITE</t>
  </si>
  <si>
    <t>Feldser, Thomas</t>
  </si>
  <si>
    <t>19-3506</t>
  </si>
  <si>
    <t>PRISONS</t>
  </si>
  <si>
    <t>CONDITIONS_OF_CONFINEMENT</t>
  </si>
  <si>
    <t>Fetsurka, Keith</t>
  </si>
  <si>
    <t>20-CV-05857</t>
  </si>
  <si>
    <t>CODE</t>
  </si>
  <si>
    <t>CIVIL_RIGHTS/OTHER</t>
  </si>
  <si>
    <t>Fields, Lawrence</t>
  </si>
  <si>
    <t>Flournoy, Calvin</t>
  </si>
  <si>
    <t>SEWERS</t>
  </si>
  <si>
    <t>Gaddy, Mary Ann</t>
  </si>
  <si>
    <t>SIDEWALK_FALLDOWN</t>
  </si>
  <si>
    <t>Garcia, Francisca</t>
  </si>
  <si>
    <t>Gay, Philip</t>
  </si>
  <si>
    <t>Gerald, Vernell</t>
  </si>
  <si>
    <t>Glazer, Lauren</t>
  </si>
  <si>
    <t xml:space="preserve">PERAC17352E </t>
  </si>
  <si>
    <t>Gonzalez, Stacey</t>
  </si>
  <si>
    <t>18-CV-5029</t>
  </si>
  <si>
    <t>Goodwin, Lois</t>
  </si>
  <si>
    <t>PUBLIC PROPERTY</t>
  </si>
  <si>
    <t>Graber, Jeremy</t>
  </si>
  <si>
    <t>18-3168</t>
  </si>
  <si>
    <t>Graham, Qyuina</t>
  </si>
  <si>
    <t>98551NFU</t>
  </si>
  <si>
    <t>Gumminger, Erik</t>
  </si>
  <si>
    <t>17-2117</t>
  </si>
  <si>
    <t>Halsey, Ne'Keea</t>
  </si>
  <si>
    <t>20-5406</t>
  </si>
  <si>
    <t>Hasan, Alyia</t>
  </si>
  <si>
    <t>100837NFU</t>
  </si>
  <si>
    <t>Hasty, Michael</t>
  </si>
  <si>
    <t>18-3331</t>
  </si>
  <si>
    <t>Hayes, Sandra</t>
  </si>
  <si>
    <t>Henderson, Charles</t>
  </si>
  <si>
    <t>100829NFU</t>
  </si>
  <si>
    <t>Henderson, Lakhawn</t>
  </si>
  <si>
    <t>18-3273</t>
  </si>
  <si>
    <t>Hill, Brenda</t>
  </si>
  <si>
    <t>Holmes, Mary</t>
  </si>
  <si>
    <t>Holton, Robert</t>
  </si>
  <si>
    <t>19-5775</t>
  </si>
  <si>
    <t>Hopkins, Patrick</t>
  </si>
  <si>
    <t>CITY_TRUCK</t>
  </si>
  <si>
    <t>Horne, Kevin</t>
  </si>
  <si>
    <t>Humes, Kevin</t>
  </si>
  <si>
    <t>SC20-07-15-3264</t>
  </si>
  <si>
    <t>104136CH</t>
  </si>
  <si>
    <t>Huntley, Edward</t>
  </si>
  <si>
    <t>19-6165</t>
  </si>
  <si>
    <t>100921NFU</t>
  </si>
  <si>
    <t>Jackson, Tony</t>
  </si>
  <si>
    <t>18-3646</t>
  </si>
  <si>
    <t>102202NFU</t>
  </si>
  <si>
    <t>Jackson, Vincent</t>
  </si>
  <si>
    <t>19-2173</t>
  </si>
  <si>
    <t>Johnson, Damon</t>
  </si>
  <si>
    <t>18-300</t>
  </si>
  <si>
    <t>Johnson, Dominique</t>
  </si>
  <si>
    <t>RETALIATION</t>
  </si>
  <si>
    <t>Johnson, Jerome</t>
  </si>
  <si>
    <t>Johnson, Shekia</t>
  </si>
  <si>
    <t>21-739</t>
  </si>
  <si>
    <t>False Imprisonment</t>
  </si>
  <si>
    <t>Jones, Christopher</t>
  </si>
  <si>
    <t>Kamara, Salia</t>
  </si>
  <si>
    <t>Kane, Dayana</t>
  </si>
  <si>
    <t>STORM_INLET/SIDEWALK</t>
  </si>
  <si>
    <t>Kim, Mi</t>
  </si>
  <si>
    <t>Kornegay, Tyrra</t>
  </si>
  <si>
    <t>19-4991</t>
  </si>
  <si>
    <t>Lemon, Karen</t>
  </si>
  <si>
    <t>Leon-Reyes, Maria</t>
  </si>
  <si>
    <t>Leone, Daniel</t>
  </si>
  <si>
    <t>19-55</t>
  </si>
  <si>
    <t>Lewis, Kelli</t>
  </si>
  <si>
    <t>20-3062</t>
  </si>
  <si>
    <t>Lewitt, Rachel</t>
  </si>
  <si>
    <t>Liggins, Avon</t>
  </si>
  <si>
    <t>Lincoln, Crystal</t>
  </si>
  <si>
    <t>100990NFU</t>
  </si>
  <si>
    <t>Lopez, Armando</t>
  </si>
  <si>
    <t>18-3850</t>
  </si>
  <si>
    <t>Lopez, Jose</t>
  </si>
  <si>
    <t>Louis, Esther</t>
  </si>
  <si>
    <t>TRAFFIC_LIGHTS</t>
  </si>
  <si>
    <t>Lucas, John</t>
  </si>
  <si>
    <t>Madison, Theresa</t>
  </si>
  <si>
    <t>102841NFU</t>
  </si>
  <si>
    <t>Magras, Maryann</t>
  </si>
  <si>
    <t>19-4516</t>
  </si>
  <si>
    <t>Marra, Marcia</t>
  </si>
  <si>
    <t>Marshall, Ernest</t>
  </si>
  <si>
    <t>Matheson Tri-Gas, Inc. v. City</t>
  </si>
  <si>
    <t>GENERAL LIT</t>
  </si>
  <si>
    <t>CONTRACT</t>
  </si>
  <si>
    <t>Matthewson, Richard</t>
  </si>
  <si>
    <t>102986NFU</t>
  </si>
  <si>
    <t>McFarland, Chancies</t>
  </si>
  <si>
    <t>19-4760</t>
  </si>
  <si>
    <t>McGilberry, Betty</t>
  </si>
  <si>
    <t>McGillicuddy, Linda</t>
  </si>
  <si>
    <t>102164RG</t>
  </si>
  <si>
    <t>McLaughlin, Gordon</t>
  </si>
  <si>
    <t>19-2051</t>
  </si>
  <si>
    <t>McLaughlin, Jevon</t>
  </si>
  <si>
    <t>STOP_SIGN</t>
  </si>
  <si>
    <t>McMullin, Annemarie</t>
  </si>
  <si>
    <t>20-5850</t>
  </si>
  <si>
    <t>106304GF</t>
  </si>
  <si>
    <t>McMurrough, Matthew</t>
  </si>
  <si>
    <t>20-4355</t>
  </si>
  <si>
    <t>SHOOTING</t>
  </si>
  <si>
    <t>Mfundisi, Monica</t>
  </si>
  <si>
    <t>Middleton, Wayne</t>
  </si>
  <si>
    <t>Minor, Artesha</t>
  </si>
  <si>
    <t>21-CV-00247</t>
  </si>
  <si>
    <t>SHERIFF</t>
  </si>
  <si>
    <t>Morales, Tyrese</t>
  </si>
  <si>
    <t>Morgan, Melissa</t>
  </si>
  <si>
    <t>Morton, Teresita</t>
  </si>
  <si>
    <t>POTHOLE</t>
  </si>
  <si>
    <t>Nana, Saidou</t>
  </si>
  <si>
    <t>104320CH</t>
  </si>
  <si>
    <t>Nieves, Marcus</t>
  </si>
  <si>
    <t>20-620-15-1471</t>
  </si>
  <si>
    <t>Nunes, Tepheniah</t>
  </si>
  <si>
    <t>20-6459</t>
  </si>
  <si>
    <t>Ocasio, Natasha</t>
  </si>
  <si>
    <t xml:space="preserve">Ortiz, Luis </t>
  </si>
  <si>
    <t>Padilla, Jasmine</t>
  </si>
  <si>
    <t>Peco Energy Company</t>
  </si>
  <si>
    <t>L &amp; I</t>
  </si>
  <si>
    <t>DEMOLITION</t>
  </si>
  <si>
    <t>Peco Energy Corporation</t>
  </si>
  <si>
    <t>102987NFU</t>
  </si>
  <si>
    <t>Pegran, Edward</t>
  </si>
  <si>
    <t>19-4761</t>
  </si>
  <si>
    <t>99189B</t>
  </si>
  <si>
    <t>Penn-Owens, Kimberly</t>
  </si>
  <si>
    <t>94796NFU</t>
  </si>
  <si>
    <t>Perry, Darnell</t>
  </si>
  <si>
    <t>Pitts, Sharrelle</t>
  </si>
  <si>
    <t>Potts, Elaine</t>
  </si>
  <si>
    <t>102016NFU</t>
  </si>
  <si>
    <t>Pressley, Jessica</t>
  </si>
  <si>
    <t>19-1404</t>
  </si>
  <si>
    <t>102985NFU</t>
  </si>
  <si>
    <t>Ramos, Angel</t>
  </si>
  <si>
    <t>19-4759</t>
  </si>
  <si>
    <t>Ray, Qiana</t>
  </si>
  <si>
    <t>Rayner, Ronald</t>
  </si>
  <si>
    <t>18-04495</t>
  </si>
  <si>
    <t>PARKS and RECREATION</t>
  </si>
  <si>
    <t>Redd, Junious</t>
  </si>
  <si>
    <t>Reveron, Karen</t>
  </si>
  <si>
    <t>MANHOLES</t>
  </si>
  <si>
    <t>Reynoso, Madelin</t>
  </si>
  <si>
    <t>Rice, Marlene</t>
  </si>
  <si>
    <t>Roane, Richard</t>
  </si>
  <si>
    <t>Roberson, Willie</t>
  </si>
  <si>
    <t>Robichaw, Timothy</t>
  </si>
  <si>
    <t>Robinson, Carmella</t>
  </si>
  <si>
    <t>Rosenblit, David</t>
  </si>
  <si>
    <t>20-3121</t>
  </si>
  <si>
    <t>104578CH</t>
  </si>
  <si>
    <t>Roye, Raymond</t>
  </si>
  <si>
    <t>20-1329</t>
  </si>
  <si>
    <t>99975NFU</t>
  </si>
  <si>
    <t>Sanchez, Jeremias</t>
  </si>
  <si>
    <t>18-644</t>
  </si>
  <si>
    <t>Scott, Desmond</t>
  </si>
  <si>
    <t>Sen, Sumantra</t>
  </si>
  <si>
    <t>SC21 04 15 3712</t>
  </si>
  <si>
    <t>PROPERTY_DAMAGE</t>
  </si>
  <si>
    <t>Smith-Omara, Joanne</t>
  </si>
  <si>
    <t>20-CV-0422</t>
  </si>
  <si>
    <t xml:space="preserve">Spadaccini, Michele </t>
  </si>
  <si>
    <t>101836B</t>
  </si>
  <si>
    <t>St. Pierre, Claudet</t>
  </si>
  <si>
    <t>Stainer, Michelle</t>
  </si>
  <si>
    <t>PLAYGROUND_EQUIPMENT</t>
  </si>
  <si>
    <t>Staton, Anyae</t>
  </si>
  <si>
    <t>Steele, Dyrell</t>
  </si>
  <si>
    <t>Thomas, Jacqueline</t>
  </si>
  <si>
    <t>Thomson Reuters - West</t>
  </si>
  <si>
    <t>COMMERCIAL</t>
  </si>
  <si>
    <t>Veasy, Willie</t>
  </si>
  <si>
    <t>20-5107</t>
  </si>
  <si>
    <t>OVERTURNED_CONVICTION</t>
  </si>
  <si>
    <t>99396NFU</t>
  </si>
  <si>
    <t>Velaquez, Samuel</t>
  </si>
  <si>
    <t>17-4593</t>
  </si>
  <si>
    <t>Veolia North America</t>
  </si>
  <si>
    <t>Verizon</t>
  </si>
  <si>
    <t>Verizon Pennsylvania, Llc</t>
  </si>
  <si>
    <t>Vona, Anna Maria</t>
  </si>
  <si>
    <t>TREES/FOLIAGE</t>
  </si>
  <si>
    <t>Walkenstein, David</t>
  </si>
  <si>
    <t>SC21 01 20 4529</t>
  </si>
  <si>
    <t>Warren, Jessica</t>
  </si>
  <si>
    <t>01-18-0001-9067</t>
  </si>
  <si>
    <t>Watson, Naieem</t>
  </si>
  <si>
    <t>2:20-cv-01063</t>
  </si>
  <si>
    <t>Watson, Simone</t>
  </si>
  <si>
    <t>Wiggs, Ernestine</t>
  </si>
  <si>
    <t>19-5105</t>
  </si>
  <si>
    <t>Williams, Shalrya</t>
  </si>
  <si>
    <t>Woodson, Rudolph</t>
  </si>
  <si>
    <t>16-2345</t>
  </si>
  <si>
    <t>MEDICAL_ATTENTION</t>
  </si>
  <si>
    <t xml:space="preserve">Non-Monetary Relief </t>
  </si>
  <si>
    <t>Total</t>
  </si>
  <si>
    <t xml:space="preserve">Total </t>
  </si>
  <si>
    <t>CIVIL RIGHTS</t>
  </si>
  <si>
    <t>EXCESSIVE FORCE</t>
  </si>
  <si>
    <t>YOUNG, RICKIA</t>
  </si>
  <si>
    <t>MYERS, CHARLES</t>
  </si>
  <si>
    <t>5597-19</t>
  </si>
  <si>
    <t>03/05/21</t>
  </si>
  <si>
    <t>Rescind 30 days and reinstate with back pay from 9/11/2020 to reinstatement</t>
  </si>
  <si>
    <t>THOMAS, KATRINA</t>
  </si>
  <si>
    <t>2518-20</t>
  </si>
  <si>
    <t>05/13/21</t>
  </si>
  <si>
    <t>1 comp day back</t>
  </si>
  <si>
    <t>Amato, Kristine</t>
  </si>
  <si>
    <t>6908-20</t>
  </si>
  <si>
    <t>00/00/00</t>
  </si>
  <si>
    <t>Settled at arbitration for a return of 5 days of her 30-day suspension</t>
  </si>
  <si>
    <t>Grant, Robin</t>
  </si>
  <si>
    <t>5589S&amp;D</t>
  </si>
  <si>
    <t>02/11/21</t>
  </si>
  <si>
    <t xml:space="preserve">1. The City will re-instate Ms. Grant to her position as School Crossing Guard at her previous location. If the school that her previous location is servicing is not open at the time of her reinstatement, she will be deployed to a new District or access center until the school reopens. 2. Ms. Grant agrees to a two-year probationary period where she cannot engage in any activity that would violate any of the police department's (City's) policies or regulations. The two years will start on the date of her return to work. 3. Ms. Grant will seek help through the City's Employee Assistance Program for anger management within six (6) months of the execution of this agreement. She will confirm completion of this requirement with her supervisor. </t>
  </si>
  <si>
    <t>Remick, Thomas</t>
  </si>
  <si>
    <t>20-1959</t>
  </si>
  <si>
    <t xml:space="preserve">Resolved a motion for contempt, and Defendants (the City and the Philadelphia Department of Prisons) agreed to make all reasonable efforts to increase out of cell time above three hours a day, and to provide a structure plan for the reopening of the prisons.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</si>
</sst>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5">
    <xf numFmtId="0" fontId="0" fillId="0" borderId="0" xfId="0"/>
    <xf numFmtId="164" fontId="16" fillId="0" borderId="0" xfId="0" applyNumberFormat="1" applyFont="1"/>
    <xf numFmtId="0" fontId="16" fillId="0" borderId="0" xfId="0" applyFont="1"/>
    <xf numFmtId="0" fontId="0" fillId="0" borderId="0" xfId="0"/>
    <xf numFmtId="0" fontId="16" fillId="33" borderId="0" xfId="0" applyFont="1" applyFill="1" applyAlignment="1">
      <alignment horizontal="center"/>
    </xf>
    <xf numFmtId="0" fontId="16" fillId="0" borderId="0" xfId="0" applyFont="1" applyAlignment="1">
      <alignment horizontal="center"/>
    </xf>
    <xf numFmtId="0" fontId="0" fillId="0" borderId="0" xfId="0" applyAlignment="1">
      <alignment horizontal="center"/>
    </xf>
    <xf numFmtId="14" fontId="0" fillId="0" borderId="0" xfId="0" applyNumberFormat="1" applyAlignment="1">
      <alignment horizontal="center"/>
    </xf>
    <xf numFmtId="164" fontId="16" fillId="0" borderId="0" xfId="0" applyNumberFormat="1" applyFont="1" applyAlignment="1">
      <alignment horizontal="center"/>
    </xf>
    <xf numFmtId="164" fontId="0" fillId="0" borderId="0" xfId="0" applyNumberFormat="1" applyAlignment="1">
      <alignment horizontal="center"/>
    </xf>
    <xf numFmtId="164" fontId="16" fillId="33" borderId="0" xfId="0" applyNumberFormat="1" applyFont="1" applyFill="1" applyAlignment="1">
      <alignment horizontal="center"/>
    </xf>
    <xf numFmtId="0" fontId="16" fillId="33" borderId="0" xfId="0" applyFont="1" applyFill="1" applyAlignment="1"/>
    <xf numFmtId="0" fontId="0" fillId="0" borderId="0" xfId="0" applyAlignment="1"/>
    <xf numFmtId="0" fontId="0" fillId="0" borderId="0" xfId="0" applyAlignment="1">
      <alignment horizontal="center" vertical="top"/>
    </xf>
    <xf numFmtId="0" fontId="16" fillId="33" borderId="0" xfId="0" applyFont="1" applyFill="1" applyAlignment="1">
      <alignment horizontal="center" wrapText="1"/>
    </xf>
    <xf numFmtId="0" fontId="0" fillId="0" borderId="0" xfId="0" applyAlignment="1">
      <alignment wrapText="1"/>
    </xf>
    <xf numFmtId="0" fontId="0" fillId="0" borderId="0" xfId="0" applyAlignment="1">
      <alignment vertical="top"/>
    </xf>
    <xf numFmtId="14" fontId="0" fillId="0" borderId="0" xfId="0" applyNumberFormat="1" applyAlignment="1">
      <alignment horizontal="center" vertical="top"/>
    </xf>
    <xf numFmtId="0" fontId="0" fillId="0" borderId="0" xfId="0" applyBorder="1"/>
    <xf numFmtId="0" fontId="0" fillId="0" borderId="0" xfId="0" applyBorder="1" applyAlignment="1">
      <alignment horizontal="center" vertical="center"/>
    </xf>
    <xf numFmtId="0" fontId="0" fillId="0" borderId="0" xfId="0" applyBorder="1" applyAlignment="1">
      <alignment horizontal="center"/>
    </xf>
    <xf numFmtId="0" fontId="0" fillId="0" borderId="0" xfId="0" applyBorder="1" applyAlignment="1">
      <alignment vertical="center"/>
    </xf>
    <xf numFmtId="164" fontId="16" fillId="0" borderId="0" xfId="0" applyNumberFormat="1" applyFont="1" applyBorder="1"/>
    <xf numFmtId="0" fontId="0" fillId="0" borderId="0" xfId="0" applyBorder="1" applyAlignment="1">
      <alignment horizontal="center" vertical="top"/>
    </xf>
    <xf numFmtId="0" fontId="0" fillId="0" borderId="0" xfId="0" applyBorder="1" applyAlignment="1">
      <alignmen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8"/>
  <sheetViews>
    <sheetView topLeftCell="A67" workbookViewId="0">
      <selection activeCell="H98" sqref="H98"/>
    </sheetView>
  </sheetViews>
  <sheetFormatPr defaultRowHeight="15" x14ac:dyDescent="0.25"/>
  <cols>
    <col min="1" max="1" width="8.140625" bestFit="1" customWidth="1"/>
    <col min="2" max="2" width="23.7109375" bestFit="1" customWidth="1"/>
    <col min="3" max="3" width="15.42578125" bestFit="1" customWidth="1"/>
    <col min="4" max="4" width="22.42578125" bestFit="1" customWidth="1"/>
    <col min="5" max="5" width="14" bestFit="1" customWidth="1"/>
    <col min="6" max="6" width="32.7109375" bestFit="1" customWidth="1"/>
    <col min="7" max="7" width="13.7109375" bestFit="1" customWidth="1"/>
    <col min="8" max="8" width="14.42578125" bestFit="1" customWidth="1"/>
    <col min="9" max="9" width="9.7109375" bestFit="1" customWidth="1"/>
    <col min="10" max="10" width="20.5703125" bestFit="1" customWidth="1"/>
  </cols>
  <sheetData>
    <row r="1" spans="1:10" x14ac:dyDescent="0.25">
      <c r="A1" s="4" t="s">
        <v>0</v>
      </c>
      <c r="B1" s="4" t="s">
        <v>1</v>
      </c>
      <c r="C1" s="4" t="s">
        <v>2</v>
      </c>
      <c r="D1" s="4" t="s">
        <v>3</v>
      </c>
      <c r="E1" s="4" t="s">
        <v>4</v>
      </c>
      <c r="F1" s="4" t="s">
        <v>5</v>
      </c>
      <c r="G1" s="4" t="s">
        <v>6</v>
      </c>
      <c r="H1" s="10" t="s">
        <v>7</v>
      </c>
      <c r="I1" s="4" t="s">
        <v>8</v>
      </c>
      <c r="J1" s="4" t="s">
        <v>297</v>
      </c>
    </row>
    <row r="2" spans="1:10" x14ac:dyDescent="0.25">
      <c r="A2" s="6">
        <v>99645</v>
      </c>
      <c r="B2" s="6" t="s">
        <v>100</v>
      </c>
      <c r="C2" s="6">
        <v>12171150</v>
      </c>
      <c r="D2" s="6" t="s">
        <v>28</v>
      </c>
      <c r="E2" s="6" t="s">
        <v>11</v>
      </c>
      <c r="F2" s="6" t="s">
        <v>97</v>
      </c>
      <c r="G2" s="7">
        <v>43895</v>
      </c>
      <c r="H2" s="9">
        <v>12500</v>
      </c>
      <c r="I2" s="7">
        <v>44287</v>
      </c>
      <c r="J2" s="6"/>
    </row>
    <row r="3" spans="1:10" x14ac:dyDescent="0.25">
      <c r="A3" s="6">
        <v>106193</v>
      </c>
      <c r="B3" s="6" t="s">
        <v>217</v>
      </c>
      <c r="C3" s="6">
        <v>8201100</v>
      </c>
      <c r="D3" s="6" t="s">
        <v>218</v>
      </c>
      <c r="E3" s="6" t="s">
        <v>11</v>
      </c>
      <c r="F3" s="6" t="s">
        <v>219</v>
      </c>
      <c r="G3" s="7">
        <v>44271</v>
      </c>
      <c r="H3" s="9">
        <v>18500</v>
      </c>
      <c r="I3" s="7">
        <v>44287</v>
      </c>
      <c r="J3" s="6"/>
    </row>
    <row r="4" spans="1:10" x14ac:dyDescent="0.25">
      <c r="A4" s="6">
        <v>106775</v>
      </c>
      <c r="B4" s="6" t="s">
        <v>284</v>
      </c>
      <c r="C4" s="6" t="s">
        <v>285</v>
      </c>
      <c r="D4" s="6" t="s">
        <v>68</v>
      </c>
      <c r="E4" s="6" t="s">
        <v>11</v>
      </c>
      <c r="F4" s="6" t="s">
        <v>15</v>
      </c>
      <c r="G4" s="7">
        <v>44284</v>
      </c>
      <c r="H4" s="9">
        <v>1654.25</v>
      </c>
      <c r="I4" s="7">
        <v>44287</v>
      </c>
      <c r="J4" s="6"/>
    </row>
    <row r="5" spans="1:10" x14ac:dyDescent="0.25">
      <c r="A5" s="6">
        <v>101349</v>
      </c>
      <c r="B5" s="6" t="s">
        <v>31</v>
      </c>
      <c r="C5" s="6">
        <v>1218814</v>
      </c>
      <c r="D5" s="6" t="s">
        <v>28</v>
      </c>
      <c r="E5" s="6" t="s">
        <v>11</v>
      </c>
      <c r="F5" s="6" t="s">
        <v>29</v>
      </c>
      <c r="G5" s="7">
        <v>44238</v>
      </c>
      <c r="H5" s="9">
        <v>295000</v>
      </c>
      <c r="I5" s="7">
        <v>44294</v>
      </c>
      <c r="J5" s="6"/>
    </row>
    <row r="6" spans="1:10" x14ac:dyDescent="0.25">
      <c r="A6" s="6">
        <v>97242</v>
      </c>
      <c r="B6" s="6" t="s">
        <v>83</v>
      </c>
      <c r="C6" s="6">
        <v>8163015</v>
      </c>
      <c r="D6" s="6" t="s">
        <v>19</v>
      </c>
      <c r="E6" s="6" t="s">
        <v>11</v>
      </c>
      <c r="F6" s="6" t="s">
        <v>84</v>
      </c>
      <c r="G6" s="7">
        <v>43108</v>
      </c>
      <c r="H6" s="9">
        <v>35000</v>
      </c>
      <c r="I6" s="7">
        <v>44294</v>
      </c>
      <c r="J6" s="6"/>
    </row>
    <row r="7" spans="1:10" x14ac:dyDescent="0.25">
      <c r="A7" s="6">
        <v>104816</v>
      </c>
      <c r="B7" s="6" t="s">
        <v>172</v>
      </c>
      <c r="C7" s="6">
        <v>720371</v>
      </c>
      <c r="D7" s="6" t="s">
        <v>28</v>
      </c>
      <c r="E7" s="6" t="s">
        <v>11</v>
      </c>
      <c r="F7" s="6" t="s">
        <v>97</v>
      </c>
      <c r="G7" s="7">
        <v>44277</v>
      </c>
      <c r="H7" s="9">
        <v>12000</v>
      </c>
      <c r="I7" s="7">
        <v>44294</v>
      </c>
      <c r="J7" s="6"/>
    </row>
    <row r="8" spans="1:10" x14ac:dyDescent="0.25">
      <c r="A8" s="6">
        <v>101705</v>
      </c>
      <c r="B8" s="6" t="s">
        <v>177</v>
      </c>
      <c r="C8" s="6">
        <v>2191868</v>
      </c>
      <c r="D8" s="6" t="s">
        <v>28</v>
      </c>
      <c r="E8" s="6" t="s">
        <v>11</v>
      </c>
      <c r="F8" s="6" t="s">
        <v>97</v>
      </c>
      <c r="G8" s="7">
        <v>44278</v>
      </c>
      <c r="H8" s="9">
        <v>185000</v>
      </c>
      <c r="I8" s="7">
        <v>44294</v>
      </c>
      <c r="J8" s="6"/>
    </row>
    <row r="9" spans="1:10" x14ac:dyDescent="0.25">
      <c r="A9" s="6">
        <v>103175</v>
      </c>
      <c r="B9" s="6" t="s">
        <v>204</v>
      </c>
      <c r="C9" s="6">
        <v>1219106</v>
      </c>
      <c r="D9" s="6" t="s">
        <v>28</v>
      </c>
      <c r="E9" s="6" t="s">
        <v>11</v>
      </c>
      <c r="F9" s="6" t="s">
        <v>29</v>
      </c>
      <c r="G9" s="7">
        <v>44281</v>
      </c>
      <c r="H9" s="9">
        <v>85000</v>
      </c>
      <c r="I9" s="7">
        <v>44294</v>
      </c>
      <c r="J9" s="6"/>
    </row>
    <row r="10" spans="1:10" x14ac:dyDescent="0.25">
      <c r="A10" s="6">
        <v>102398</v>
      </c>
      <c r="B10" s="6" t="s">
        <v>247</v>
      </c>
      <c r="C10" s="6">
        <v>7191111</v>
      </c>
      <c r="D10" s="6" t="s">
        <v>68</v>
      </c>
      <c r="E10" s="6" t="s">
        <v>11</v>
      </c>
      <c r="F10" s="6" t="s">
        <v>15</v>
      </c>
      <c r="G10" s="7">
        <v>44228</v>
      </c>
      <c r="H10" s="9">
        <v>39000</v>
      </c>
      <c r="I10" s="7">
        <v>44294</v>
      </c>
      <c r="J10" s="6"/>
    </row>
    <row r="11" spans="1:10" x14ac:dyDescent="0.25">
      <c r="A11" s="6">
        <v>103046</v>
      </c>
      <c r="B11" s="6" t="s">
        <v>269</v>
      </c>
      <c r="C11" s="6">
        <v>10193735</v>
      </c>
      <c r="D11" s="6" t="s">
        <v>19</v>
      </c>
      <c r="E11" s="6" t="s">
        <v>11</v>
      </c>
      <c r="F11" s="6" t="s">
        <v>15</v>
      </c>
      <c r="G11" s="7">
        <v>44287</v>
      </c>
      <c r="H11" s="9">
        <v>3393.91</v>
      </c>
      <c r="I11" s="7">
        <v>44294</v>
      </c>
      <c r="J11" s="6"/>
    </row>
    <row r="12" spans="1:10" x14ac:dyDescent="0.25">
      <c r="A12" s="6">
        <v>104790</v>
      </c>
      <c r="B12" s="6" t="s">
        <v>9</v>
      </c>
      <c r="C12" s="6">
        <v>6201607</v>
      </c>
      <c r="D12" s="6" t="s">
        <v>10</v>
      </c>
      <c r="E12" s="6" t="s">
        <v>11</v>
      </c>
      <c r="F12" s="6" t="s">
        <v>12</v>
      </c>
      <c r="G12" s="7">
        <v>44287</v>
      </c>
      <c r="H12" s="9">
        <v>20000</v>
      </c>
      <c r="I12" s="7">
        <v>44301</v>
      </c>
      <c r="J12" s="6"/>
    </row>
    <row r="13" spans="1:10" x14ac:dyDescent="0.25">
      <c r="A13" s="6">
        <v>100197</v>
      </c>
      <c r="B13" s="6" t="s">
        <v>37</v>
      </c>
      <c r="C13" s="6">
        <v>418608</v>
      </c>
      <c r="D13" s="6" t="s">
        <v>10</v>
      </c>
      <c r="E13" s="6" t="s">
        <v>11</v>
      </c>
      <c r="F13" s="6" t="s">
        <v>15</v>
      </c>
      <c r="G13" s="7">
        <v>44126</v>
      </c>
      <c r="H13" s="9">
        <v>20000</v>
      </c>
      <c r="I13" s="7">
        <v>44301</v>
      </c>
      <c r="J13" s="6"/>
    </row>
    <row r="14" spans="1:10" x14ac:dyDescent="0.25">
      <c r="A14" s="6">
        <v>102184</v>
      </c>
      <c r="B14" s="6" t="s">
        <v>80</v>
      </c>
      <c r="C14" s="6">
        <v>5192237</v>
      </c>
      <c r="D14" s="6" t="s">
        <v>28</v>
      </c>
      <c r="E14" s="6" t="s">
        <v>11</v>
      </c>
      <c r="F14" s="6" t="s">
        <v>81</v>
      </c>
      <c r="G14" s="7">
        <v>44279</v>
      </c>
      <c r="H14" s="9">
        <v>15000</v>
      </c>
      <c r="I14" s="7">
        <v>44301</v>
      </c>
      <c r="J14" s="6"/>
    </row>
    <row r="15" spans="1:10" x14ac:dyDescent="0.25">
      <c r="A15" s="6">
        <v>102978</v>
      </c>
      <c r="B15" s="6" t="s">
        <v>105</v>
      </c>
      <c r="C15" s="6">
        <v>1019261</v>
      </c>
      <c r="D15" s="6" t="s">
        <v>106</v>
      </c>
      <c r="E15" s="6" t="s">
        <v>11</v>
      </c>
      <c r="F15" s="6" t="s">
        <v>97</v>
      </c>
      <c r="G15" s="7">
        <v>44285</v>
      </c>
      <c r="H15" s="9">
        <v>20000</v>
      </c>
      <c r="I15" s="7">
        <v>44301</v>
      </c>
      <c r="J15" s="6"/>
    </row>
    <row r="16" spans="1:10" x14ac:dyDescent="0.25">
      <c r="A16" s="6">
        <v>101524</v>
      </c>
      <c r="B16" s="6" t="s">
        <v>163</v>
      </c>
      <c r="C16" s="6">
        <v>1191333</v>
      </c>
      <c r="D16" s="6" t="s">
        <v>19</v>
      </c>
      <c r="E16" s="6" t="s">
        <v>11</v>
      </c>
      <c r="F16" s="6" t="s">
        <v>15</v>
      </c>
      <c r="G16" s="7">
        <v>44285</v>
      </c>
      <c r="H16" s="9">
        <v>125000</v>
      </c>
      <c r="I16" s="7">
        <v>44301</v>
      </c>
      <c r="J16" s="6"/>
    </row>
    <row r="17" spans="1:10" x14ac:dyDescent="0.25">
      <c r="A17" s="6">
        <v>104706</v>
      </c>
      <c r="B17" s="6" t="s">
        <v>173</v>
      </c>
      <c r="C17" s="6">
        <v>420617</v>
      </c>
      <c r="D17" s="6" t="s">
        <v>28</v>
      </c>
      <c r="E17" s="6" t="s">
        <v>11</v>
      </c>
      <c r="F17" s="6" t="s">
        <v>29</v>
      </c>
      <c r="G17" s="7">
        <v>44285</v>
      </c>
      <c r="H17" s="9">
        <v>15000</v>
      </c>
      <c r="I17" s="7">
        <v>44301</v>
      </c>
      <c r="J17" s="6"/>
    </row>
    <row r="18" spans="1:10" x14ac:dyDescent="0.25">
      <c r="A18" s="6">
        <v>101357</v>
      </c>
      <c r="B18" s="6" t="s">
        <v>229</v>
      </c>
      <c r="C18" s="6">
        <v>1218617</v>
      </c>
      <c r="D18" s="6" t="s">
        <v>28</v>
      </c>
      <c r="E18" s="6" t="s">
        <v>11</v>
      </c>
      <c r="F18" s="6" t="s">
        <v>97</v>
      </c>
      <c r="G18" s="7">
        <v>44287</v>
      </c>
      <c r="H18" s="9">
        <v>75000</v>
      </c>
      <c r="I18" s="7">
        <v>44301</v>
      </c>
      <c r="J18" s="6"/>
    </row>
    <row r="19" spans="1:10" x14ac:dyDescent="0.25">
      <c r="A19" s="6">
        <v>101148</v>
      </c>
      <c r="B19" s="6" t="s">
        <v>46</v>
      </c>
      <c r="C19" s="6">
        <v>10183196</v>
      </c>
      <c r="D19" s="6" t="s">
        <v>28</v>
      </c>
      <c r="E19" s="6" t="s">
        <v>11</v>
      </c>
      <c r="F19" s="6" t="s">
        <v>47</v>
      </c>
      <c r="G19" s="7">
        <v>44285</v>
      </c>
      <c r="H19" s="9">
        <v>190000</v>
      </c>
      <c r="I19" s="7">
        <v>44308</v>
      </c>
      <c r="J19" s="6"/>
    </row>
    <row r="20" spans="1:10" x14ac:dyDescent="0.25">
      <c r="A20" s="6">
        <v>101836</v>
      </c>
      <c r="B20" s="6" t="s">
        <v>67</v>
      </c>
      <c r="C20" s="6">
        <v>3191174</v>
      </c>
      <c r="D20" s="6" t="s">
        <v>68</v>
      </c>
      <c r="E20" s="6" t="s">
        <v>11</v>
      </c>
      <c r="F20" s="6" t="s">
        <v>15</v>
      </c>
      <c r="G20" s="7">
        <v>44138</v>
      </c>
      <c r="H20" s="9">
        <v>24250</v>
      </c>
      <c r="I20" s="7">
        <v>44308</v>
      </c>
      <c r="J20" s="6"/>
    </row>
    <row r="21" spans="1:10" x14ac:dyDescent="0.25">
      <c r="A21" s="6">
        <v>102157</v>
      </c>
      <c r="B21" s="6" t="s">
        <v>119</v>
      </c>
      <c r="C21" s="6">
        <v>5191795</v>
      </c>
      <c r="D21" s="6" t="s">
        <v>28</v>
      </c>
      <c r="E21" s="6" t="s">
        <v>11</v>
      </c>
      <c r="F21" s="6" t="s">
        <v>97</v>
      </c>
      <c r="G21" s="7">
        <v>44279</v>
      </c>
      <c r="H21" s="9">
        <v>35000</v>
      </c>
      <c r="I21" s="7">
        <v>44308</v>
      </c>
      <c r="J21" s="6"/>
    </row>
    <row r="22" spans="1:10" x14ac:dyDescent="0.25">
      <c r="A22" s="6">
        <v>104231</v>
      </c>
      <c r="B22" s="6" t="s">
        <v>130</v>
      </c>
      <c r="C22" s="6">
        <v>1202396</v>
      </c>
      <c r="D22" s="6" t="s">
        <v>68</v>
      </c>
      <c r="E22" s="6" t="s">
        <v>11</v>
      </c>
      <c r="F22" s="6" t="s">
        <v>15</v>
      </c>
      <c r="G22" s="7">
        <v>44287</v>
      </c>
      <c r="H22" s="9">
        <v>35000</v>
      </c>
      <c r="I22" s="7">
        <v>44308</v>
      </c>
      <c r="J22" s="6"/>
    </row>
    <row r="23" spans="1:10" x14ac:dyDescent="0.25">
      <c r="A23" s="6">
        <v>106524</v>
      </c>
      <c r="B23" s="6" t="s">
        <v>131</v>
      </c>
      <c r="C23" s="6" t="s">
        <v>132</v>
      </c>
      <c r="D23" s="6" t="s">
        <v>10</v>
      </c>
      <c r="E23" s="6" t="s">
        <v>11</v>
      </c>
      <c r="F23" s="6" t="s">
        <v>12</v>
      </c>
      <c r="G23" s="7">
        <v>44279</v>
      </c>
      <c r="H23" s="9">
        <v>4255.25</v>
      </c>
      <c r="I23" s="7">
        <v>44308</v>
      </c>
      <c r="J23" s="6"/>
    </row>
    <row r="24" spans="1:10" x14ac:dyDescent="0.25">
      <c r="A24" s="6">
        <v>101707</v>
      </c>
      <c r="B24" s="6" t="s">
        <v>154</v>
      </c>
      <c r="C24" s="6">
        <v>2191972</v>
      </c>
      <c r="D24" s="6" t="s">
        <v>28</v>
      </c>
      <c r="E24" s="6" t="s">
        <v>11</v>
      </c>
      <c r="F24" s="6" t="s">
        <v>15</v>
      </c>
      <c r="G24" s="7">
        <v>44291</v>
      </c>
      <c r="H24" s="9">
        <v>19500</v>
      </c>
      <c r="I24" s="7">
        <v>44308</v>
      </c>
      <c r="J24" s="6"/>
    </row>
    <row r="25" spans="1:10" x14ac:dyDescent="0.25">
      <c r="A25" s="6">
        <v>102710</v>
      </c>
      <c r="B25" s="6" t="s">
        <v>158</v>
      </c>
      <c r="C25" s="6">
        <v>9191291</v>
      </c>
      <c r="D25" s="6" t="s">
        <v>28</v>
      </c>
      <c r="E25" s="6" t="s">
        <v>11</v>
      </c>
      <c r="F25" s="6" t="s">
        <v>97</v>
      </c>
      <c r="G25" s="7">
        <v>44245</v>
      </c>
      <c r="H25" s="9">
        <v>12500</v>
      </c>
      <c r="I25" s="7">
        <v>44308</v>
      </c>
      <c r="J25" s="6"/>
    </row>
    <row r="26" spans="1:10" x14ac:dyDescent="0.25">
      <c r="A26" s="6">
        <v>102302</v>
      </c>
      <c r="B26" s="6" t="s">
        <v>186</v>
      </c>
      <c r="C26" s="6">
        <v>6196666</v>
      </c>
      <c r="D26" s="6" t="s">
        <v>28</v>
      </c>
      <c r="E26" s="6" t="s">
        <v>11</v>
      </c>
      <c r="F26" s="6" t="s">
        <v>97</v>
      </c>
      <c r="G26" s="7">
        <v>44295</v>
      </c>
      <c r="H26" s="9">
        <v>49000</v>
      </c>
      <c r="I26" s="7">
        <v>44308</v>
      </c>
      <c r="J26" s="6"/>
    </row>
    <row r="27" spans="1:10" x14ac:dyDescent="0.25">
      <c r="A27" s="6">
        <v>102248</v>
      </c>
      <c r="B27" s="6" t="s">
        <v>214</v>
      </c>
      <c r="C27" s="6">
        <v>6195497</v>
      </c>
      <c r="D27" s="6" t="s">
        <v>28</v>
      </c>
      <c r="E27" s="6" t="s">
        <v>11</v>
      </c>
      <c r="F27" s="6" t="s">
        <v>29</v>
      </c>
      <c r="G27" s="7">
        <v>44293</v>
      </c>
      <c r="H27" s="9">
        <v>200000</v>
      </c>
      <c r="I27" s="7">
        <v>44308</v>
      </c>
      <c r="J27" s="6"/>
    </row>
    <row r="28" spans="1:10" x14ac:dyDescent="0.25">
      <c r="A28" s="6" t="s">
        <v>264</v>
      </c>
      <c r="B28" s="6" t="s">
        <v>265</v>
      </c>
      <c r="C28" s="6">
        <v>6195561</v>
      </c>
      <c r="D28" s="6" t="s">
        <v>68</v>
      </c>
      <c r="E28" s="6" t="s">
        <v>11</v>
      </c>
      <c r="F28" s="6" t="s">
        <v>15</v>
      </c>
      <c r="G28" s="7">
        <v>44138</v>
      </c>
      <c r="H28" s="9">
        <v>25750</v>
      </c>
      <c r="I28" s="7">
        <v>44308</v>
      </c>
      <c r="J28" s="6"/>
    </row>
    <row r="29" spans="1:10" x14ac:dyDescent="0.25">
      <c r="A29" s="6">
        <v>106021</v>
      </c>
      <c r="B29" s="6" t="s">
        <v>281</v>
      </c>
      <c r="C29" s="6">
        <v>3202786</v>
      </c>
      <c r="D29" s="6" t="s">
        <v>10</v>
      </c>
      <c r="E29" s="6" t="s">
        <v>11</v>
      </c>
      <c r="F29" s="6" t="s">
        <v>12</v>
      </c>
      <c r="G29" s="7">
        <v>44281</v>
      </c>
      <c r="H29" s="9">
        <v>60000</v>
      </c>
      <c r="I29" s="7">
        <v>44308</v>
      </c>
      <c r="J29" s="6"/>
    </row>
    <row r="30" spans="1:10" x14ac:dyDescent="0.25">
      <c r="A30" s="6">
        <v>104805</v>
      </c>
      <c r="B30" s="6" t="s">
        <v>94</v>
      </c>
      <c r="C30" s="6">
        <v>3202043</v>
      </c>
      <c r="D30" s="6" t="s">
        <v>10</v>
      </c>
      <c r="E30" s="6" t="s">
        <v>11</v>
      </c>
      <c r="F30" s="6" t="s">
        <v>95</v>
      </c>
      <c r="G30" s="7">
        <v>44292</v>
      </c>
      <c r="H30" s="9">
        <v>2000</v>
      </c>
      <c r="I30" s="7">
        <v>44312</v>
      </c>
      <c r="J30" s="6"/>
    </row>
    <row r="31" spans="1:10" x14ac:dyDescent="0.25">
      <c r="A31" s="6">
        <v>104400</v>
      </c>
      <c r="B31" s="6" t="s">
        <v>13</v>
      </c>
      <c r="C31" s="6">
        <v>2202855</v>
      </c>
      <c r="D31" s="6" t="s">
        <v>14</v>
      </c>
      <c r="E31" s="6" t="s">
        <v>11</v>
      </c>
      <c r="F31" s="6" t="s">
        <v>15</v>
      </c>
      <c r="G31" s="7">
        <v>44298</v>
      </c>
      <c r="H31" s="9">
        <v>60000</v>
      </c>
      <c r="I31" s="7">
        <v>44315</v>
      </c>
      <c r="J31" s="6"/>
    </row>
    <row r="32" spans="1:10" x14ac:dyDescent="0.25">
      <c r="A32" s="6">
        <v>106290</v>
      </c>
      <c r="B32" s="6" t="s">
        <v>30</v>
      </c>
      <c r="C32" s="6">
        <v>920857</v>
      </c>
      <c r="D32" s="6"/>
      <c r="E32" s="6" t="s">
        <v>11</v>
      </c>
      <c r="F32" s="6"/>
      <c r="G32" s="7">
        <v>44299</v>
      </c>
      <c r="H32" s="9">
        <v>175000</v>
      </c>
      <c r="I32" s="7">
        <v>44315</v>
      </c>
      <c r="J32" s="6"/>
    </row>
    <row r="33" spans="1:10" x14ac:dyDescent="0.25">
      <c r="A33" s="6">
        <v>101160</v>
      </c>
      <c r="B33" s="6" t="s">
        <v>48</v>
      </c>
      <c r="C33" s="6">
        <v>10183221</v>
      </c>
      <c r="D33" s="6" t="s">
        <v>19</v>
      </c>
      <c r="E33" s="6" t="s">
        <v>11</v>
      </c>
      <c r="F33" s="6" t="s">
        <v>15</v>
      </c>
      <c r="G33" s="7">
        <v>44137</v>
      </c>
      <c r="H33" s="9">
        <v>90000</v>
      </c>
      <c r="I33" s="7">
        <v>44315</v>
      </c>
      <c r="J33" s="6"/>
    </row>
    <row r="34" spans="1:10" x14ac:dyDescent="0.25">
      <c r="A34" s="6">
        <v>101453</v>
      </c>
      <c r="B34" s="6" t="s">
        <v>49</v>
      </c>
      <c r="C34" s="6">
        <v>12181873</v>
      </c>
      <c r="D34" s="6" t="s">
        <v>10</v>
      </c>
      <c r="E34" s="6" t="s">
        <v>11</v>
      </c>
      <c r="F34" s="6" t="s">
        <v>50</v>
      </c>
      <c r="G34" s="7">
        <v>44298</v>
      </c>
      <c r="H34" s="9">
        <v>25000</v>
      </c>
      <c r="I34" s="7">
        <v>44315</v>
      </c>
      <c r="J34" s="6"/>
    </row>
    <row r="35" spans="1:10" x14ac:dyDescent="0.25">
      <c r="A35" s="6">
        <v>104568</v>
      </c>
      <c r="B35" s="6" t="s">
        <v>69</v>
      </c>
      <c r="C35" s="6">
        <v>3202739</v>
      </c>
      <c r="D35" s="6" t="s">
        <v>28</v>
      </c>
      <c r="E35" s="6" t="s">
        <v>11</v>
      </c>
      <c r="F35" s="6" t="s">
        <v>29</v>
      </c>
      <c r="G35" s="7">
        <v>44298</v>
      </c>
      <c r="H35" s="9">
        <v>16000</v>
      </c>
      <c r="I35" s="7">
        <v>44315</v>
      </c>
      <c r="J35" s="6"/>
    </row>
    <row r="36" spans="1:10" x14ac:dyDescent="0.25">
      <c r="A36" s="6">
        <v>101433</v>
      </c>
      <c r="B36" s="6" t="s">
        <v>248</v>
      </c>
      <c r="C36" s="6">
        <v>12183242</v>
      </c>
      <c r="D36" s="6" t="s">
        <v>28</v>
      </c>
      <c r="E36" s="6" t="s">
        <v>11</v>
      </c>
      <c r="F36" s="6" t="s">
        <v>207</v>
      </c>
      <c r="G36" s="7">
        <v>44299</v>
      </c>
      <c r="H36" s="9">
        <v>125000</v>
      </c>
      <c r="I36" s="7">
        <v>44315</v>
      </c>
      <c r="J36" s="6"/>
    </row>
    <row r="37" spans="1:10" x14ac:dyDescent="0.25">
      <c r="A37" s="6">
        <v>104800</v>
      </c>
      <c r="B37" s="6" t="s">
        <v>279</v>
      </c>
      <c r="C37" s="6">
        <v>72095</v>
      </c>
      <c r="D37" s="6" t="s">
        <v>10</v>
      </c>
      <c r="E37" s="6" t="s">
        <v>11</v>
      </c>
      <c r="F37" s="6" t="s">
        <v>260</v>
      </c>
      <c r="G37" s="7">
        <v>44301</v>
      </c>
      <c r="H37" s="9">
        <v>20000</v>
      </c>
      <c r="I37" s="7">
        <v>44315</v>
      </c>
      <c r="J37" s="6"/>
    </row>
    <row r="38" spans="1:10" x14ac:dyDescent="0.25">
      <c r="A38" s="6">
        <v>106019</v>
      </c>
      <c r="B38" s="6" t="s">
        <v>281</v>
      </c>
      <c r="C38" s="6">
        <v>3202775</v>
      </c>
      <c r="D38" s="6" t="s">
        <v>10</v>
      </c>
      <c r="E38" s="6" t="s">
        <v>11</v>
      </c>
      <c r="F38" s="6" t="s">
        <v>12</v>
      </c>
      <c r="G38" s="7">
        <v>44301</v>
      </c>
      <c r="H38" s="9">
        <v>27834.75</v>
      </c>
      <c r="I38" s="7">
        <v>44315</v>
      </c>
      <c r="J38" s="6"/>
    </row>
    <row r="39" spans="1:10" x14ac:dyDescent="0.25">
      <c r="A39" s="6">
        <v>103076</v>
      </c>
      <c r="B39" s="6" t="s">
        <v>27</v>
      </c>
      <c r="C39" s="6">
        <v>111953</v>
      </c>
      <c r="D39" s="6" t="s">
        <v>28</v>
      </c>
      <c r="E39" s="6" t="s">
        <v>11</v>
      </c>
      <c r="F39" s="6" t="s">
        <v>29</v>
      </c>
      <c r="G39" s="7">
        <v>44320</v>
      </c>
      <c r="H39" s="9">
        <v>2000</v>
      </c>
      <c r="I39" s="7">
        <v>44322</v>
      </c>
      <c r="J39" s="6"/>
    </row>
    <row r="40" spans="1:10" x14ac:dyDescent="0.25">
      <c r="A40" s="6">
        <v>104215</v>
      </c>
      <c r="B40" s="6" t="s">
        <v>51</v>
      </c>
      <c r="C40" s="6">
        <v>11192868</v>
      </c>
      <c r="D40" s="6" t="s">
        <v>10</v>
      </c>
      <c r="E40" s="6" t="s">
        <v>11</v>
      </c>
      <c r="F40" s="6" t="s">
        <v>52</v>
      </c>
      <c r="G40" s="7">
        <v>44237</v>
      </c>
      <c r="H40" s="9">
        <v>200000</v>
      </c>
      <c r="I40" s="7">
        <v>44322</v>
      </c>
      <c r="J40" s="6"/>
    </row>
    <row r="41" spans="1:10" x14ac:dyDescent="0.25">
      <c r="A41" s="6">
        <v>101086</v>
      </c>
      <c r="B41" s="6" t="s">
        <v>93</v>
      </c>
      <c r="C41" s="6">
        <v>1018441</v>
      </c>
      <c r="D41" s="6" t="s">
        <v>28</v>
      </c>
      <c r="E41" s="6" t="s">
        <v>11</v>
      </c>
      <c r="F41" s="6" t="s">
        <v>47</v>
      </c>
      <c r="G41" s="7">
        <v>44293</v>
      </c>
      <c r="H41" s="9">
        <v>80000</v>
      </c>
      <c r="I41" s="7">
        <v>44322</v>
      </c>
      <c r="J41" s="6"/>
    </row>
    <row r="42" spans="1:10" x14ac:dyDescent="0.25">
      <c r="A42" s="6">
        <v>100800</v>
      </c>
      <c r="B42" s="6" t="s">
        <v>178</v>
      </c>
      <c r="C42" s="6">
        <v>81872</v>
      </c>
      <c r="D42" s="6" t="s">
        <v>28</v>
      </c>
      <c r="E42" s="6" t="s">
        <v>11</v>
      </c>
      <c r="F42" s="6" t="s">
        <v>97</v>
      </c>
      <c r="G42" s="7">
        <v>44293</v>
      </c>
      <c r="H42" s="9">
        <v>106000</v>
      </c>
      <c r="I42" s="7">
        <v>44322</v>
      </c>
      <c r="J42" s="6"/>
    </row>
    <row r="43" spans="1:10" x14ac:dyDescent="0.25">
      <c r="A43" s="6">
        <v>104382</v>
      </c>
      <c r="B43" s="6" t="s">
        <v>187</v>
      </c>
      <c r="C43" s="6">
        <v>2202347</v>
      </c>
      <c r="D43" s="6" t="s">
        <v>28</v>
      </c>
      <c r="E43" s="6" t="s">
        <v>11</v>
      </c>
      <c r="F43" s="6" t="s">
        <v>33</v>
      </c>
      <c r="G43" s="7">
        <v>44292</v>
      </c>
      <c r="H43" s="9">
        <v>150000</v>
      </c>
      <c r="I43" s="7">
        <v>44322</v>
      </c>
      <c r="J43" s="6"/>
    </row>
    <row r="44" spans="1:10" x14ac:dyDescent="0.25">
      <c r="A44" s="6" t="s">
        <v>224</v>
      </c>
      <c r="B44" s="6" t="s">
        <v>225</v>
      </c>
      <c r="C44" s="6">
        <v>7191340</v>
      </c>
      <c r="D44" s="6" t="s">
        <v>19</v>
      </c>
      <c r="E44" s="6" t="s">
        <v>11</v>
      </c>
      <c r="F44" s="6" t="s">
        <v>15</v>
      </c>
      <c r="G44" s="7">
        <v>44307</v>
      </c>
      <c r="H44" s="9">
        <v>75000</v>
      </c>
      <c r="I44" s="7">
        <v>44322</v>
      </c>
      <c r="J44" s="6"/>
    </row>
    <row r="45" spans="1:10" x14ac:dyDescent="0.25">
      <c r="A45" s="6">
        <v>101248</v>
      </c>
      <c r="B45" s="6" t="s">
        <v>240</v>
      </c>
      <c r="C45" s="6">
        <v>1118943</v>
      </c>
      <c r="D45" s="6" t="s">
        <v>28</v>
      </c>
      <c r="E45" s="6" t="s">
        <v>11</v>
      </c>
      <c r="F45" s="6" t="s">
        <v>97</v>
      </c>
      <c r="G45" s="7">
        <v>44305</v>
      </c>
      <c r="H45" s="9">
        <v>25000</v>
      </c>
      <c r="I45" s="7">
        <v>44322</v>
      </c>
      <c r="J45" s="6"/>
    </row>
    <row r="46" spans="1:10" x14ac:dyDescent="0.25">
      <c r="A46" s="6">
        <v>102107</v>
      </c>
      <c r="B46" s="6" t="s">
        <v>241</v>
      </c>
      <c r="C46" s="6">
        <v>4195059</v>
      </c>
      <c r="D46" s="6" t="s">
        <v>10</v>
      </c>
      <c r="E46" s="6" t="s">
        <v>11</v>
      </c>
      <c r="F46" s="6" t="s">
        <v>242</v>
      </c>
      <c r="G46" s="7">
        <v>44229</v>
      </c>
      <c r="H46" s="9">
        <v>60000</v>
      </c>
      <c r="I46" s="7">
        <v>44322</v>
      </c>
      <c r="J46" s="6"/>
    </row>
    <row r="47" spans="1:10" x14ac:dyDescent="0.25">
      <c r="A47" s="6">
        <v>106117</v>
      </c>
      <c r="B47" s="6" t="s">
        <v>120</v>
      </c>
      <c r="C47" s="6">
        <v>3202282</v>
      </c>
      <c r="D47" s="6" t="s">
        <v>68</v>
      </c>
      <c r="E47" s="6" t="s">
        <v>11</v>
      </c>
      <c r="F47" s="6" t="s">
        <v>15</v>
      </c>
      <c r="G47" s="7">
        <v>44315</v>
      </c>
      <c r="H47" s="9">
        <v>15000</v>
      </c>
      <c r="I47" s="7">
        <v>44329</v>
      </c>
      <c r="J47" s="6"/>
    </row>
    <row r="48" spans="1:10" x14ac:dyDescent="0.25">
      <c r="A48" s="6">
        <v>101563</v>
      </c>
      <c r="B48" s="6" t="s">
        <v>125</v>
      </c>
      <c r="C48" s="6">
        <v>1191829</v>
      </c>
      <c r="D48" s="6" t="s">
        <v>28</v>
      </c>
      <c r="E48" s="6" t="s">
        <v>11</v>
      </c>
      <c r="F48" s="6" t="s">
        <v>97</v>
      </c>
      <c r="G48" s="7">
        <v>44315</v>
      </c>
      <c r="H48" s="9">
        <v>7000</v>
      </c>
      <c r="I48" s="7">
        <v>44329</v>
      </c>
      <c r="J48" s="6"/>
    </row>
    <row r="49" spans="1:10" x14ac:dyDescent="0.25">
      <c r="A49" s="6">
        <v>101343</v>
      </c>
      <c r="B49" s="6" t="s">
        <v>152</v>
      </c>
      <c r="C49" s="6">
        <v>1218124</v>
      </c>
      <c r="D49" s="6" t="s">
        <v>10</v>
      </c>
      <c r="E49" s="6" t="s">
        <v>11</v>
      </c>
      <c r="F49" s="6" t="s">
        <v>153</v>
      </c>
      <c r="G49" s="7">
        <v>44315</v>
      </c>
      <c r="H49" s="9">
        <v>275000</v>
      </c>
      <c r="I49" s="7">
        <v>44329</v>
      </c>
      <c r="J49" s="6"/>
    </row>
    <row r="50" spans="1:10" x14ac:dyDescent="0.25">
      <c r="A50" s="6">
        <v>102240</v>
      </c>
      <c r="B50" s="6" t="s">
        <v>206</v>
      </c>
      <c r="C50" s="6">
        <v>6195403</v>
      </c>
      <c r="D50" s="6" t="s">
        <v>28</v>
      </c>
      <c r="E50" s="6" t="s">
        <v>11</v>
      </c>
      <c r="F50" s="6" t="s">
        <v>207</v>
      </c>
      <c r="G50" s="7">
        <v>44309</v>
      </c>
      <c r="H50" s="9">
        <v>75000</v>
      </c>
      <c r="I50" s="7">
        <v>44329</v>
      </c>
      <c r="J50" s="6"/>
    </row>
    <row r="51" spans="1:10" x14ac:dyDescent="0.25">
      <c r="A51" s="6">
        <v>104289</v>
      </c>
      <c r="B51" s="6" t="s">
        <v>243</v>
      </c>
      <c r="C51" s="6">
        <v>22090</v>
      </c>
      <c r="D51" s="6" t="s">
        <v>68</v>
      </c>
      <c r="E51" s="6" t="s">
        <v>11</v>
      </c>
      <c r="F51" s="6" t="s">
        <v>15</v>
      </c>
      <c r="G51" s="7">
        <v>44315</v>
      </c>
      <c r="H51" s="9">
        <v>14000</v>
      </c>
      <c r="I51" s="7">
        <v>44329</v>
      </c>
      <c r="J51" s="6"/>
    </row>
    <row r="52" spans="1:10" x14ac:dyDescent="0.25">
      <c r="A52" s="6">
        <v>104750</v>
      </c>
      <c r="B52" s="6" t="s">
        <v>282</v>
      </c>
      <c r="C52" s="6">
        <v>520571</v>
      </c>
      <c r="D52" s="6" t="s">
        <v>239</v>
      </c>
      <c r="E52" s="6" t="s">
        <v>11</v>
      </c>
      <c r="F52" s="6" t="s">
        <v>283</v>
      </c>
      <c r="G52" s="7">
        <v>44312</v>
      </c>
      <c r="H52" s="9">
        <v>5000</v>
      </c>
      <c r="I52" s="7">
        <v>44329</v>
      </c>
      <c r="J52" s="6"/>
    </row>
    <row r="53" spans="1:10" x14ac:dyDescent="0.25">
      <c r="A53" s="6">
        <v>102411</v>
      </c>
      <c r="B53" s="6" t="s">
        <v>82</v>
      </c>
      <c r="C53" s="6">
        <v>719580</v>
      </c>
      <c r="D53" s="6" t="s">
        <v>10</v>
      </c>
      <c r="E53" s="6" t="s">
        <v>11</v>
      </c>
      <c r="F53" s="6" t="s">
        <v>15</v>
      </c>
      <c r="G53" s="7">
        <v>44320</v>
      </c>
      <c r="H53" s="9">
        <v>15000</v>
      </c>
      <c r="I53" s="7">
        <v>44336</v>
      </c>
      <c r="J53" s="6"/>
    </row>
    <row r="54" spans="1:10" x14ac:dyDescent="0.25">
      <c r="A54" s="6">
        <v>102154</v>
      </c>
      <c r="B54" s="6" t="s">
        <v>96</v>
      </c>
      <c r="C54" s="6">
        <v>5191255</v>
      </c>
      <c r="D54" s="6" t="s">
        <v>28</v>
      </c>
      <c r="E54" s="6" t="s">
        <v>11</v>
      </c>
      <c r="F54" s="6" t="s">
        <v>97</v>
      </c>
      <c r="G54" s="7">
        <v>44323</v>
      </c>
      <c r="H54" s="9">
        <v>62250</v>
      </c>
      <c r="I54" s="7">
        <v>44336</v>
      </c>
      <c r="J54" s="6"/>
    </row>
    <row r="55" spans="1:10" x14ac:dyDescent="0.25">
      <c r="A55" s="6">
        <v>104487</v>
      </c>
      <c r="B55" s="6" t="s">
        <v>109</v>
      </c>
      <c r="C55" s="6">
        <v>2202636</v>
      </c>
      <c r="D55" s="6" t="s">
        <v>10</v>
      </c>
      <c r="E55" s="6" t="s">
        <v>11</v>
      </c>
      <c r="F55" s="6" t="s">
        <v>15</v>
      </c>
      <c r="G55" s="7">
        <v>44323</v>
      </c>
      <c r="H55" s="9">
        <v>20000</v>
      </c>
      <c r="I55" s="7">
        <v>44336</v>
      </c>
      <c r="J55" s="6"/>
    </row>
    <row r="56" spans="1:10" x14ac:dyDescent="0.25">
      <c r="A56" s="6">
        <v>104694</v>
      </c>
      <c r="B56" s="6" t="s">
        <v>220</v>
      </c>
      <c r="C56" s="6">
        <v>3201408</v>
      </c>
      <c r="D56" s="6" t="s">
        <v>10</v>
      </c>
      <c r="E56" s="6" t="s">
        <v>11</v>
      </c>
      <c r="F56" s="6" t="s">
        <v>12</v>
      </c>
      <c r="G56" s="7">
        <v>44323</v>
      </c>
      <c r="H56" s="9">
        <v>390000</v>
      </c>
      <c r="I56" s="7">
        <v>44336</v>
      </c>
      <c r="J56" s="6"/>
    </row>
    <row r="57" spans="1:10" x14ac:dyDescent="0.25">
      <c r="A57" s="6">
        <v>102514</v>
      </c>
      <c r="B57" s="6" t="s">
        <v>236</v>
      </c>
      <c r="C57" s="6">
        <v>7193437</v>
      </c>
      <c r="D57" s="6" t="s">
        <v>10</v>
      </c>
      <c r="E57" s="6" t="s">
        <v>11</v>
      </c>
      <c r="F57" s="6" t="s">
        <v>153</v>
      </c>
      <c r="G57" s="7">
        <v>44321</v>
      </c>
      <c r="H57" s="9">
        <v>22500</v>
      </c>
      <c r="I57" s="7">
        <v>44336</v>
      </c>
      <c r="J57" s="6"/>
    </row>
    <row r="58" spans="1:10" x14ac:dyDescent="0.25">
      <c r="A58" s="6">
        <v>104765</v>
      </c>
      <c r="B58" s="6" t="s">
        <v>257</v>
      </c>
      <c r="C58" s="6">
        <v>3202103</v>
      </c>
      <c r="D58" s="6" t="s">
        <v>68</v>
      </c>
      <c r="E58" s="6" t="s">
        <v>11</v>
      </c>
      <c r="F58" s="6" t="s">
        <v>15</v>
      </c>
      <c r="G58" s="7">
        <v>44323</v>
      </c>
      <c r="H58" s="9">
        <v>24000</v>
      </c>
      <c r="I58" s="7">
        <v>44336</v>
      </c>
      <c r="J58" s="6"/>
    </row>
    <row r="59" spans="1:10" x14ac:dyDescent="0.25">
      <c r="A59" s="6">
        <v>106821</v>
      </c>
      <c r="B59" s="6" t="s">
        <v>280</v>
      </c>
      <c r="C59" s="6">
        <v>221367</v>
      </c>
      <c r="D59" s="6" t="s">
        <v>10</v>
      </c>
      <c r="E59" s="6" t="s">
        <v>11</v>
      </c>
      <c r="F59" s="6" t="s">
        <v>260</v>
      </c>
      <c r="G59" s="7">
        <v>44323</v>
      </c>
      <c r="H59" s="9">
        <v>4500</v>
      </c>
      <c r="I59" s="7">
        <v>44336</v>
      </c>
      <c r="J59" s="6"/>
    </row>
    <row r="60" spans="1:10" x14ac:dyDescent="0.25">
      <c r="A60" s="6">
        <v>104355</v>
      </c>
      <c r="B60" s="6" t="s">
        <v>293</v>
      </c>
      <c r="C60" s="6">
        <v>2201561</v>
      </c>
      <c r="D60" s="6" t="s">
        <v>28</v>
      </c>
      <c r="E60" s="6" t="s">
        <v>11</v>
      </c>
      <c r="F60" s="6" t="s">
        <v>29</v>
      </c>
      <c r="G60" s="7">
        <v>44320</v>
      </c>
      <c r="H60" s="9">
        <v>8000</v>
      </c>
      <c r="I60" s="7">
        <v>44336</v>
      </c>
      <c r="J60" s="6"/>
    </row>
    <row r="61" spans="1:10" x14ac:dyDescent="0.25">
      <c r="A61" s="6">
        <v>106167</v>
      </c>
      <c r="B61" s="6" t="s">
        <v>99</v>
      </c>
      <c r="C61" s="6">
        <v>420391</v>
      </c>
      <c r="D61" s="6" t="s">
        <v>28</v>
      </c>
      <c r="E61" s="6" t="s">
        <v>11</v>
      </c>
      <c r="F61" s="6" t="s">
        <v>97</v>
      </c>
      <c r="G61" s="7">
        <v>44320</v>
      </c>
      <c r="H61" s="9">
        <v>5000</v>
      </c>
      <c r="I61" s="7">
        <v>44343</v>
      </c>
      <c r="J61" s="6"/>
    </row>
    <row r="62" spans="1:10" x14ac:dyDescent="0.25">
      <c r="A62" s="6">
        <v>102271</v>
      </c>
      <c r="B62" s="6" t="s">
        <v>124</v>
      </c>
      <c r="C62" s="6">
        <v>5199392</v>
      </c>
      <c r="D62" s="6" t="s">
        <v>19</v>
      </c>
      <c r="E62" s="6" t="s">
        <v>11</v>
      </c>
      <c r="F62" s="6" t="s">
        <v>15</v>
      </c>
      <c r="G62" s="7">
        <v>44292</v>
      </c>
      <c r="H62" s="9">
        <v>105000</v>
      </c>
      <c r="I62" s="7">
        <v>44343</v>
      </c>
      <c r="J62" s="6"/>
    </row>
    <row r="63" spans="1:10" x14ac:dyDescent="0.25">
      <c r="A63" s="6">
        <v>104345</v>
      </c>
      <c r="B63" s="6" t="s">
        <v>164</v>
      </c>
      <c r="C63" s="6">
        <v>2201557</v>
      </c>
      <c r="D63" s="6" t="s">
        <v>19</v>
      </c>
      <c r="E63" s="6" t="s">
        <v>11</v>
      </c>
      <c r="F63" s="6" t="s">
        <v>15</v>
      </c>
      <c r="G63" s="7">
        <v>44327</v>
      </c>
      <c r="H63" s="9">
        <v>18000</v>
      </c>
      <c r="I63" s="7">
        <v>44343</v>
      </c>
      <c r="J63" s="6"/>
    </row>
    <row r="64" spans="1:10" x14ac:dyDescent="0.25">
      <c r="A64" s="6">
        <v>99709</v>
      </c>
      <c r="B64" s="6" t="s">
        <v>170</v>
      </c>
      <c r="C64" s="6">
        <v>12172073</v>
      </c>
      <c r="D64" s="6" t="s">
        <v>28</v>
      </c>
      <c r="E64" s="6" t="s">
        <v>11</v>
      </c>
      <c r="F64" s="6" t="s">
        <v>171</v>
      </c>
      <c r="G64" s="7">
        <v>44323</v>
      </c>
      <c r="H64" s="9">
        <v>250000</v>
      </c>
      <c r="I64" s="7">
        <v>44343</v>
      </c>
      <c r="J64" s="6"/>
    </row>
    <row r="65" spans="1:10" x14ac:dyDescent="0.25">
      <c r="A65" s="6">
        <v>102591</v>
      </c>
      <c r="B65" s="6" t="s">
        <v>266</v>
      </c>
      <c r="C65" s="6">
        <v>819964</v>
      </c>
      <c r="D65" s="6" t="s">
        <v>239</v>
      </c>
      <c r="E65" s="6" t="s">
        <v>11</v>
      </c>
      <c r="F65" s="6" t="s">
        <v>267</v>
      </c>
      <c r="G65" s="7">
        <v>44330</v>
      </c>
      <c r="H65" s="9">
        <v>30000</v>
      </c>
      <c r="I65" s="7">
        <v>44343</v>
      </c>
      <c r="J65" s="6"/>
    </row>
    <row r="66" spans="1:10" x14ac:dyDescent="0.25">
      <c r="A66" s="6">
        <v>102106</v>
      </c>
      <c r="B66" s="6" t="s">
        <v>45</v>
      </c>
      <c r="C66" s="6">
        <v>519266</v>
      </c>
      <c r="D66" s="6" t="s">
        <v>28</v>
      </c>
      <c r="E66" s="6" t="s">
        <v>11</v>
      </c>
      <c r="F66" s="6" t="s">
        <v>29</v>
      </c>
      <c r="G66" s="7">
        <v>44336</v>
      </c>
      <c r="H66" s="9">
        <v>125000</v>
      </c>
      <c r="I66" s="7">
        <v>44350</v>
      </c>
      <c r="J66" s="6"/>
    </row>
    <row r="67" spans="1:10" x14ac:dyDescent="0.25">
      <c r="A67" s="6">
        <v>56675</v>
      </c>
      <c r="B67" s="6" t="s">
        <v>128</v>
      </c>
      <c r="C67" s="6">
        <v>511166</v>
      </c>
      <c r="D67" s="6" t="s">
        <v>87</v>
      </c>
      <c r="E67" s="6" t="s">
        <v>11</v>
      </c>
      <c r="F67" s="6" t="s">
        <v>129</v>
      </c>
      <c r="G67" s="7">
        <v>44336</v>
      </c>
      <c r="H67" s="9">
        <v>70000</v>
      </c>
      <c r="I67" s="7">
        <v>44350</v>
      </c>
      <c r="J67" s="6"/>
    </row>
    <row r="68" spans="1:10" x14ac:dyDescent="0.25">
      <c r="A68" s="6">
        <v>102680</v>
      </c>
      <c r="B68" s="6" t="s">
        <v>205</v>
      </c>
      <c r="C68" s="6">
        <v>8194642</v>
      </c>
      <c r="D68" s="6" t="s">
        <v>28</v>
      </c>
      <c r="E68" s="6" t="s">
        <v>11</v>
      </c>
      <c r="F68" s="6" t="s">
        <v>29</v>
      </c>
      <c r="G68" s="7">
        <v>44334</v>
      </c>
      <c r="H68" s="9">
        <v>8000</v>
      </c>
      <c r="I68" s="7">
        <v>44350</v>
      </c>
      <c r="J68" s="6"/>
    </row>
    <row r="69" spans="1:10" x14ac:dyDescent="0.25">
      <c r="A69" s="6">
        <v>102040</v>
      </c>
      <c r="B69" s="6" t="s">
        <v>151</v>
      </c>
      <c r="C69" s="6">
        <v>2191648</v>
      </c>
      <c r="D69" s="6" t="s">
        <v>28</v>
      </c>
      <c r="E69" s="6" t="s">
        <v>11</v>
      </c>
      <c r="F69" s="6" t="s">
        <v>81</v>
      </c>
      <c r="G69" s="7">
        <v>44341</v>
      </c>
      <c r="H69" s="9">
        <v>4000</v>
      </c>
      <c r="I69" s="7">
        <v>44354</v>
      </c>
      <c r="J69" s="6"/>
    </row>
    <row r="70" spans="1:10" x14ac:dyDescent="0.25">
      <c r="A70" s="6">
        <v>102179</v>
      </c>
      <c r="B70" s="6" t="s">
        <v>208</v>
      </c>
      <c r="C70" s="6">
        <v>5192005</v>
      </c>
      <c r="D70" s="6" t="s">
        <v>28</v>
      </c>
      <c r="E70" s="6" t="s">
        <v>11</v>
      </c>
      <c r="F70" s="6" t="s">
        <v>81</v>
      </c>
      <c r="G70" s="7">
        <v>44344</v>
      </c>
      <c r="H70" s="9">
        <v>4000</v>
      </c>
      <c r="I70" s="7">
        <v>44354</v>
      </c>
      <c r="J70" s="6"/>
    </row>
    <row r="71" spans="1:10" x14ac:dyDescent="0.25">
      <c r="A71" s="6">
        <v>107157</v>
      </c>
      <c r="B71" s="6" t="s">
        <v>258</v>
      </c>
      <c r="C71" s="6" t="s">
        <v>259</v>
      </c>
      <c r="D71" s="6" t="s">
        <v>10</v>
      </c>
      <c r="E71" s="6" t="s">
        <v>11</v>
      </c>
      <c r="F71" s="6" t="s">
        <v>260</v>
      </c>
      <c r="G71" s="7">
        <v>44351</v>
      </c>
      <c r="H71" s="9">
        <v>3188.72</v>
      </c>
      <c r="I71" s="7">
        <v>44354</v>
      </c>
      <c r="J71" s="6"/>
    </row>
    <row r="72" spans="1:10" x14ac:dyDescent="0.25">
      <c r="A72" s="6">
        <v>104277</v>
      </c>
      <c r="B72" s="6" t="s">
        <v>32</v>
      </c>
      <c r="C72" s="6">
        <v>1203413</v>
      </c>
      <c r="D72" s="6" t="s">
        <v>28</v>
      </c>
      <c r="E72" s="6" t="s">
        <v>11</v>
      </c>
      <c r="F72" s="6" t="s">
        <v>33</v>
      </c>
      <c r="G72" s="7">
        <v>44341</v>
      </c>
      <c r="H72" s="9">
        <v>400000</v>
      </c>
      <c r="I72" s="7">
        <v>44357</v>
      </c>
      <c r="J72" s="6"/>
    </row>
    <row r="73" spans="1:10" x14ac:dyDescent="0.25">
      <c r="A73" s="6">
        <v>103097</v>
      </c>
      <c r="B73" s="6" t="s">
        <v>268</v>
      </c>
      <c r="C73" s="6">
        <v>1119774</v>
      </c>
      <c r="D73" s="6" t="s">
        <v>10</v>
      </c>
      <c r="E73" s="6" t="s">
        <v>11</v>
      </c>
      <c r="F73" s="6" t="s">
        <v>50</v>
      </c>
      <c r="G73" s="7">
        <v>44344</v>
      </c>
      <c r="H73" s="9">
        <v>20000</v>
      </c>
      <c r="I73" s="7">
        <v>44357</v>
      </c>
      <c r="J73" s="6"/>
    </row>
    <row r="74" spans="1:10" x14ac:dyDescent="0.25">
      <c r="A74" s="6">
        <v>102811</v>
      </c>
      <c r="B74" s="6" t="s">
        <v>270</v>
      </c>
      <c r="C74" s="6">
        <v>9193880</v>
      </c>
      <c r="D74" s="6" t="s">
        <v>19</v>
      </c>
      <c r="E74" s="6" t="s">
        <v>11</v>
      </c>
      <c r="F74" s="6" t="s">
        <v>15</v>
      </c>
      <c r="G74" s="7">
        <v>44341</v>
      </c>
      <c r="H74" s="9">
        <v>175000</v>
      </c>
      <c r="I74" s="7">
        <v>44357</v>
      </c>
      <c r="J74" s="6"/>
    </row>
    <row r="75" spans="1:10" x14ac:dyDescent="0.25">
      <c r="A75" s="6">
        <v>104077</v>
      </c>
      <c r="B75" s="6" t="s">
        <v>70</v>
      </c>
      <c r="C75" s="6">
        <v>12192765</v>
      </c>
      <c r="D75" s="6" t="s">
        <v>28</v>
      </c>
      <c r="E75" s="6" t="s">
        <v>11</v>
      </c>
      <c r="F75" s="6" t="s">
        <v>29</v>
      </c>
      <c r="G75" s="7">
        <v>44348</v>
      </c>
      <c r="H75" s="9">
        <v>250000</v>
      </c>
      <c r="I75" s="7">
        <v>44364</v>
      </c>
      <c r="J75" s="6"/>
    </row>
    <row r="76" spans="1:10" x14ac:dyDescent="0.25">
      <c r="A76" s="6">
        <v>101854</v>
      </c>
      <c r="B76" s="6" t="s">
        <v>98</v>
      </c>
      <c r="C76" s="6">
        <v>3192264</v>
      </c>
      <c r="D76" s="6" t="s">
        <v>28</v>
      </c>
      <c r="E76" s="6" t="s">
        <v>11</v>
      </c>
      <c r="F76" s="6" t="s">
        <v>33</v>
      </c>
      <c r="G76" s="7">
        <v>44336</v>
      </c>
      <c r="H76" s="9">
        <v>15000</v>
      </c>
      <c r="I76" s="7">
        <v>44364</v>
      </c>
      <c r="J76" s="6"/>
    </row>
    <row r="77" spans="1:10" x14ac:dyDescent="0.25">
      <c r="A77" s="6">
        <v>101572</v>
      </c>
      <c r="B77" s="6" t="s">
        <v>115</v>
      </c>
      <c r="C77" s="6">
        <v>1191456</v>
      </c>
      <c r="D77" s="6" t="s">
        <v>28</v>
      </c>
      <c r="E77" s="6" t="s">
        <v>11</v>
      </c>
      <c r="F77" s="6" t="s">
        <v>29</v>
      </c>
      <c r="G77" s="7">
        <v>44350</v>
      </c>
      <c r="H77" s="9">
        <v>85000</v>
      </c>
      <c r="I77" s="7">
        <v>44364</v>
      </c>
      <c r="J77" s="6"/>
    </row>
    <row r="78" spans="1:10" x14ac:dyDescent="0.25">
      <c r="A78" s="6">
        <v>101987</v>
      </c>
      <c r="B78" s="6" t="s">
        <v>157</v>
      </c>
      <c r="C78" s="6">
        <v>4191532</v>
      </c>
      <c r="D78" s="6" t="s">
        <v>28</v>
      </c>
      <c r="E78" s="6" t="s">
        <v>11</v>
      </c>
      <c r="F78" s="6" t="s">
        <v>97</v>
      </c>
      <c r="G78" s="7">
        <v>44362</v>
      </c>
      <c r="H78" s="9">
        <v>2000</v>
      </c>
      <c r="I78" s="7">
        <v>44364</v>
      </c>
      <c r="J78" s="6"/>
    </row>
    <row r="79" spans="1:10" x14ac:dyDescent="0.25">
      <c r="A79" s="6">
        <v>101346</v>
      </c>
      <c r="B79" s="6" t="s">
        <v>165</v>
      </c>
      <c r="C79" s="6">
        <v>1218640</v>
      </c>
      <c r="D79" s="6" t="s">
        <v>28</v>
      </c>
      <c r="E79" s="6" t="s">
        <v>11</v>
      </c>
      <c r="F79" s="6" t="s">
        <v>97</v>
      </c>
      <c r="G79" s="7">
        <v>44350</v>
      </c>
      <c r="H79" s="9">
        <v>52500</v>
      </c>
      <c r="I79" s="7">
        <v>44364</v>
      </c>
      <c r="J79" s="6"/>
    </row>
    <row r="80" spans="1:10" x14ac:dyDescent="0.25">
      <c r="A80" s="6">
        <v>100479</v>
      </c>
      <c r="B80" s="6" t="s">
        <v>191</v>
      </c>
      <c r="C80" s="6">
        <v>5183024</v>
      </c>
      <c r="D80" s="6" t="s">
        <v>28</v>
      </c>
      <c r="E80" s="6" t="s">
        <v>11</v>
      </c>
      <c r="F80" s="6" t="s">
        <v>192</v>
      </c>
      <c r="G80" s="7">
        <v>44350</v>
      </c>
      <c r="H80" s="9">
        <v>12000</v>
      </c>
      <c r="I80" s="7">
        <v>44364</v>
      </c>
      <c r="J80" s="6"/>
    </row>
    <row r="81" spans="1:10" x14ac:dyDescent="0.25">
      <c r="A81" s="6">
        <v>103022</v>
      </c>
      <c r="B81" s="6" t="s">
        <v>199</v>
      </c>
      <c r="C81" s="6">
        <v>10192917</v>
      </c>
      <c r="D81" s="6" t="s">
        <v>28</v>
      </c>
      <c r="E81" s="6" t="s">
        <v>11</v>
      </c>
      <c r="F81" s="6" t="s">
        <v>97</v>
      </c>
      <c r="G81" s="7">
        <v>44228</v>
      </c>
      <c r="H81" s="9">
        <v>29000</v>
      </c>
      <c r="I81" s="7">
        <v>44364</v>
      </c>
      <c r="J81" s="6"/>
    </row>
    <row r="82" spans="1:10" x14ac:dyDescent="0.25">
      <c r="A82" s="6">
        <v>104254</v>
      </c>
      <c r="B82" s="6" t="s">
        <v>216</v>
      </c>
      <c r="C82" s="6">
        <v>1203142</v>
      </c>
      <c r="D82" s="6" t="s">
        <v>10</v>
      </c>
      <c r="E82" s="6" t="s">
        <v>11</v>
      </c>
      <c r="F82" s="6" t="s">
        <v>153</v>
      </c>
      <c r="G82" s="7">
        <v>44320</v>
      </c>
      <c r="H82" s="9">
        <v>7500</v>
      </c>
      <c r="I82" s="7">
        <v>44364</v>
      </c>
      <c r="J82" s="6"/>
    </row>
    <row r="83" spans="1:10" x14ac:dyDescent="0.25">
      <c r="A83" s="6">
        <v>102324</v>
      </c>
      <c r="B83" s="6" t="s">
        <v>228</v>
      </c>
      <c r="C83" s="6">
        <v>6196788</v>
      </c>
      <c r="D83" s="6" t="s">
        <v>10</v>
      </c>
      <c r="E83" s="6" t="s">
        <v>11</v>
      </c>
      <c r="F83" s="6" t="s">
        <v>50</v>
      </c>
      <c r="G83" s="7">
        <v>44279</v>
      </c>
      <c r="H83" s="9">
        <v>75000</v>
      </c>
      <c r="I83" s="7">
        <v>44364</v>
      </c>
      <c r="J83" s="6"/>
    </row>
    <row r="84" spans="1:10" x14ac:dyDescent="0.25">
      <c r="A84" s="6">
        <v>103172</v>
      </c>
      <c r="B84" s="6" t="s">
        <v>246</v>
      </c>
      <c r="C84" s="6">
        <v>1219237</v>
      </c>
      <c r="D84" s="6" t="s">
        <v>19</v>
      </c>
      <c r="E84" s="6" t="s">
        <v>11</v>
      </c>
      <c r="F84" s="6" t="s">
        <v>15</v>
      </c>
      <c r="G84" s="7">
        <v>44349</v>
      </c>
      <c r="H84" s="9">
        <v>70000</v>
      </c>
      <c r="I84" s="7">
        <v>44364</v>
      </c>
      <c r="J84" s="6"/>
    </row>
    <row r="85" spans="1:10" x14ac:dyDescent="0.25">
      <c r="A85" s="6">
        <v>102675</v>
      </c>
      <c r="B85" s="6" t="s">
        <v>263</v>
      </c>
      <c r="C85" s="6">
        <v>8194923</v>
      </c>
      <c r="D85" s="6" t="s">
        <v>28</v>
      </c>
      <c r="E85" s="6" t="s">
        <v>11</v>
      </c>
      <c r="F85" s="6" t="s">
        <v>29</v>
      </c>
      <c r="G85" s="7">
        <v>44316</v>
      </c>
      <c r="H85" s="9">
        <v>16500</v>
      </c>
      <c r="I85" s="7">
        <v>44364</v>
      </c>
      <c r="J85" s="6"/>
    </row>
    <row r="86" spans="1:10" x14ac:dyDescent="0.25">
      <c r="A86" s="6">
        <v>102570</v>
      </c>
      <c r="B86" s="6" t="s">
        <v>34</v>
      </c>
      <c r="C86" s="6">
        <v>819432</v>
      </c>
      <c r="D86" s="6" t="s">
        <v>28</v>
      </c>
      <c r="E86" s="6" t="s">
        <v>11</v>
      </c>
      <c r="F86" s="6" t="s">
        <v>29</v>
      </c>
      <c r="G86" s="7">
        <v>44361</v>
      </c>
      <c r="H86" s="9">
        <v>67500</v>
      </c>
      <c r="I86" s="7">
        <v>44371</v>
      </c>
      <c r="J86" s="6"/>
    </row>
    <row r="87" spans="1:10" x14ac:dyDescent="0.25">
      <c r="A87" s="6">
        <v>104588</v>
      </c>
      <c r="B87" s="6" t="s">
        <v>53</v>
      </c>
      <c r="C87" s="6">
        <v>520920</v>
      </c>
      <c r="D87" s="6" t="s">
        <v>28</v>
      </c>
      <c r="E87" s="6" t="s">
        <v>11</v>
      </c>
      <c r="F87" s="6" t="s">
        <v>29</v>
      </c>
      <c r="G87" s="7">
        <v>44354</v>
      </c>
      <c r="H87" s="9">
        <v>40000</v>
      </c>
      <c r="I87" s="7">
        <v>44371</v>
      </c>
      <c r="J87" s="6"/>
    </row>
    <row r="88" spans="1:10" x14ac:dyDescent="0.25">
      <c r="A88" s="6">
        <v>103104</v>
      </c>
      <c r="B88" s="6" t="s">
        <v>66</v>
      </c>
      <c r="C88" s="6">
        <v>1119434</v>
      </c>
      <c r="D88" s="6" t="s">
        <v>28</v>
      </c>
      <c r="E88" s="6" t="s">
        <v>11</v>
      </c>
      <c r="F88" s="6" t="s">
        <v>15</v>
      </c>
      <c r="G88" s="7">
        <v>44362</v>
      </c>
      <c r="H88" s="9">
        <v>10000</v>
      </c>
      <c r="I88" s="7">
        <v>44371</v>
      </c>
      <c r="J88" s="6"/>
    </row>
    <row r="89" spans="1:10" x14ac:dyDescent="0.25">
      <c r="A89" s="6">
        <v>104773</v>
      </c>
      <c r="B89" s="6" t="s">
        <v>146</v>
      </c>
      <c r="C89" s="6">
        <v>6201362</v>
      </c>
      <c r="D89" s="6" t="s">
        <v>28</v>
      </c>
      <c r="E89" s="6" t="s">
        <v>11</v>
      </c>
      <c r="F89" s="6" t="s">
        <v>97</v>
      </c>
      <c r="G89" s="7">
        <v>44348</v>
      </c>
      <c r="H89" s="9">
        <v>25000</v>
      </c>
      <c r="I89" s="7">
        <v>44371</v>
      </c>
      <c r="J89" s="6"/>
    </row>
    <row r="90" spans="1:10" x14ac:dyDescent="0.25">
      <c r="A90" s="6">
        <v>102000</v>
      </c>
      <c r="B90" s="6" t="s">
        <v>182</v>
      </c>
      <c r="C90" s="6">
        <v>4192390</v>
      </c>
      <c r="D90" s="6" t="s">
        <v>68</v>
      </c>
      <c r="E90" s="6" t="s">
        <v>11</v>
      </c>
      <c r="F90" s="6" t="s">
        <v>15</v>
      </c>
      <c r="G90" s="7">
        <v>44362</v>
      </c>
      <c r="H90" s="9">
        <v>21000</v>
      </c>
      <c r="I90" s="7">
        <v>44371</v>
      </c>
      <c r="J90" s="6"/>
    </row>
    <row r="91" spans="1:10" x14ac:dyDescent="0.25">
      <c r="A91" s="6">
        <v>100188</v>
      </c>
      <c r="B91" s="6" t="s">
        <v>200</v>
      </c>
      <c r="C91" s="6">
        <v>418400</v>
      </c>
      <c r="D91" s="6" t="s">
        <v>28</v>
      </c>
      <c r="E91" s="6" t="s">
        <v>11</v>
      </c>
      <c r="F91" s="6" t="s">
        <v>97</v>
      </c>
      <c r="G91" s="7">
        <v>44362</v>
      </c>
      <c r="H91" s="9">
        <v>140000</v>
      </c>
      <c r="I91" s="7">
        <v>44371</v>
      </c>
      <c r="J91" s="6"/>
    </row>
    <row r="92" spans="1:10" x14ac:dyDescent="0.25">
      <c r="A92" s="6">
        <v>102681</v>
      </c>
      <c r="B92" s="6" t="s">
        <v>215</v>
      </c>
      <c r="C92" s="6">
        <v>819856</v>
      </c>
      <c r="D92" s="6" t="s">
        <v>28</v>
      </c>
      <c r="E92" s="6" t="s">
        <v>11</v>
      </c>
      <c r="F92" s="6" t="s">
        <v>97</v>
      </c>
      <c r="G92" s="7">
        <v>44361</v>
      </c>
      <c r="H92" s="9">
        <v>35000</v>
      </c>
      <c r="I92" s="7">
        <v>44371</v>
      </c>
      <c r="J92" s="6"/>
    </row>
    <row r="93" spans="1:10" x14ac:dyDescent="0.25">
      <c r="A93" s="6">
        <v>106132</v>
      </c>
      <c r="B93" s="6" t="s">
        <v>245</v>
      </c>
      <c r="C93" s="6">
        <v>620377</v>
      </c>
      <c r="D93" s="6" t="s">
        <v>28</v>
      </c>
      <c r="E93" s="6" t="s">
        <v>11</v>
      </c>
      <c r="F93" s="6" t="s">
        <v>97</v>
      </c>
      <c r="G93" s="7">
        <v>44362</v>
      </c>
      <c r="H93" s="9">
        <v>95000</v>
      </c>
      <c r="I93" s="7">
        <v>44371</v>
      </c>
      <c r="J93" s="6"/>
    </row>
    <row r="94" spans="1:10" x14ac:dyDescent="0.25">
      <c r="A94" s="6">
        <v>101214</v>
      </c>
      <c r="B94" s="6" t="s">
        <v>290</v>
      </c>
      <c r="C94" s="6">
        <v>10184549</v>
      </c>
      <c r="D94" s="6" t="s">
        <v>28</v>
      </c>
      <c r="E94" s="6" t="s">
        <v>11</v>
      </c>
      <c r="F94" s="6" t="s">
        <v>15</v>
      </c>
      <c r="G94" s="7">
        <v>44362</v>
      </c>
      <c r="H94" s="9">
        <v>10000</v>
      </c>
      <c r="I94" s="7">
        <v>44371</v>
      </c>
      <c r="J94" s="6"/>
    </row>
    <row r="95" spans="1:10" x14ac:dyDescent="0.25">
      <c r="A95" s="6">
        <v>101145</v>
      </c>
      <c r="B95" s="6" t="s">
        <v>244</v>
      </c>
      <c r="C95" s="6">
        <v>10182867</v>
      </c>
      <c r="D95" s="6" t="s">
        <v>28</v>
      </c>
      <c r="E95" s="6" t="s">
        <v>11</v>
      </c>
      <c r="F95" s="6" t="s">
        <v>97</v>
      </c>
      <c r="G95" s="7">
        <v>44370</v>
      </c>
      <c r="H95" s="9">
        <v>4000</v>
      </c>
      <c r="I95" s="7">
        <v>44375</v>
      </c>
      <c r="J95" s="6"/>
    </row>
    <row r="98" spans="6:8" x14ac:dyDescent="0.25">
      <c r="F98" s="5" t="s">
        <v>298</v>
      </c>
      <c r="G98" s="2"/>
      <c r="H98" s="1">
        <f>SUM(H2:H97)</f>
        <v>6087576.8799999999</v>
      </c>
    </row>
  </sheetData>
  <sortState xmlns:xlrd2="http://schemas.microsoft.com/office/spreadsheetml/2017/richdata2" ref="A2:J95">
    <sortCondition ref="I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J8"/>
  <sheetViews>
    <sheetView topLeftCell="A4" workbookViewId="0">
      <selection activeCell="L23" sqref="L23"/>
    </sheetView>
  </sheetViews>
  <sheetFormatPr defaultRowHeight="15" x14ac:dyDescent="0.25"/>
  <cols>
    <col min="1" max="1" width="7.85546875" bestFit="1" customWidth="1"/>
    <col min="2" max="2" width="14.42578125" bestFit="1" customWidth="1"/>
    <col min="3" max="3" width="12.85546875" bestFit="1" customWidth="1"/>
    <col min="5" max="5" width="14" bestFit="1" customWidth="1"/>
    <col min="6" max="6" width="19.7109375" bestFit="1" customWidth="1"/>
    <col min="7" max="7" width="13.7109375" bestFit="1" customWidth="1"/>
    <col min="8" max="8" width="14.42578125" bestFit="1" customWidth="1"/>
    <col min="9" max="9" width="9.7109375" bestFit="1" customWidth="1"/>
    <col min="10" max="10" width="20.5703125" bestFit="1" customWidth="1"/>
  </cols>
  <sheetData>
    <row r="4" spans="1:10" x14ac:dyDescent="0.25">
      <c r="A4" s="4" t="s">
        <v>0</v>
      </c>
      <c r="B4" s="4" t="s">
        <v>1</v>
      </c>
      <c r="C4" s="4" t="s">
        <v>2</v>
      </c>
      <c r="D4" s="4" t="s">
        <v>3</v>
      </c>
      <c r="E4" s="4" t="s">
        <v>4</v>
      </c>
      <c r="F4" s="4" t="s">
        <v>5</v>
      </c>
      <c r="G4" s="4" t="s">
        <v>6</v>
      </c>
      <c r="H4" s="10" t="s">
        <v>7</v>
      </c>
      <c r="I4" s="4" t="s">
        <v>8</v>
      </c>
      <c r="J4" s="4" t="s">
        <v>297</v>
      </c>
    </row>
    <row r="5" spans="1:10" s="6" customFormat="1" x14ac:dyDescent="0.25">
      <c r="A5" s="6">
        <v>107262</v>
      </c>
      <c r="B5" s="6" t="s">
        <v>89</v>
      </c>
      <c r="C5" s="6" t="s">
        <v>90</v>
      </c>
      <c r="D5" s="6" t="s">
        <v>19</v>
      </c>
      <c r="E5" s="6" t="s">
        <v>91</v>
      </c>
      <c r="F5" s="6" t="s">
        <v>92</v>
      </c>
      <c r="G5" s="7">
        <v>44328</v>
      </c>
      <c r="H5" s="9">
        <v>30000</v>
      </c>
      <c r="I5" s="7">
        <v>44343</v>
      </c>
    </row>
    <row r="8" spans="1:10" x14ac:dyDescent="0.25">
      <c r="F8" s="2" t="s">
        <v>299</v>
      </c>
      <c r="G8" s="2"/>
      <c r="H8" s="1">
        <f>SUM(H5:H7)</f>
        <v>30000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
  <sheetViews>
    <sheetView topLeftCell="B1" workbookViewId="0">
      <selection activeCell="H25" sqref="H25"/>
    </sheetView>
  </sheetViews>
  <sheetFormatPr defaultRowHeight="15" x14ac:dyDescent="0.25"/>
  <cols>
    <col min="1" max="1" width="7.85546875" bestFit="1" customWidth="1"/>
    <col min="2" max="2" width="20.42578125" bestFit="1" customWidth="1"/>
    <col min="3" max="3" width="15.28515625" bestFit="1" customWidth="1"/>
    <col min="4" max="4" width="22.42578125" bestFit="1" customWidth="1"/>
    <col min="5" max="5" width="21.85546875" bestFit="1" customWidth="1"/>
    <col min="6" max="6" width="29.42578125" bestFit="1" customWidth="1"/>
    <col min="7" max="7" width="13.7109375" bestFit="1" customWidth="1"/>
    <col min="8" max="8" width="14.42578125" bestFit="1" customWidth="1"/>
    <col min="9" max="9" width="9.7109375" bestFit="1" customWidth="1"/>
    <col min="10" max="10" width="70.5703125" style="12" bestFit="1" customWidth="1"/>
  </cols>
  <sheetData>
    <row r="1" spans="1:10" s="3" customFormat="1" x14ac:dyDescent="0.25">
      <c r="A1" s="4" t="s">
        <v>0</v>
      </c>
      <c r="B1" s="4" t="s">
        <v>1</v>
      </c>
      <c r="C1" s="4" t="s">
        <v>2</v>
      </c>
      <c r="D1" s="4" t="s">
        <v>3</v>
      </c>
      <c r="E1" s="4" t="s">
        <v>4</v>
      </c>
      <c r="F1" s="4" t="s">
        <v>5</v>
      </c>
      <c r="G1" s="4" t="s">
        <v>6</v>
      </c>
      <c r="H1" s="10" t="s">
        <v>7</v>
      </c>
      <c r="I1" s="4" t="s">
        <v>8</v>
      </c>
      <c r="J1" s="11" t="s">
        <v>297</v>
      </c>
    </row>
    <row r="2" spans="1:10" s="6" customFormat="1" x14ac:dyDescent="0.25">
      <c r="A2" s="6">
        <v>106979</v>
      </c>
      <c r="B2" s="6" t="s">
        <v>113</v>
      </c>
      <c r="C2" s="6" t="s">
        <v>114</v>
      </c>
      <c r="D2" s="6" t="s">
        <v>19</v>
      </c>
      <c r="E2" s="6" t="s">
        <v>25</v>
      </c>
      <c r="F2" s="6" t="s">
        <v>26</v>
      </c>
      <c r="G2" s="7">
        <v>44270</v>
      </c>
      <c r="H2" s="9">
        <v>30000</v>
      </c>
      <c r="I2" s="7">
        <v>44287</v>
      </c>
      <c r="J2" s="12"/>
    </row>
    <row r="3" spans="1:10" s="6" customFormat="1" x14ac:dyDescent="0.25">
      <c r="A3" s="6">
        <v>103100</v>
      </c>
      <c r="B3" s="6" t="s">
        <v>291</v>
      </c>
      <c r="C3" s="6" t="s">
        <v>292</v>
      </c>
      <c r="D3" s="6" t="s">
        <v>19</v>
      </c>
      <c r="E3" s="6" t="s">
        <v>25</v>
      </c>
      <c r="F3" s="6" t="s">
        <v>26</v>
      </c>
      <c r="G3" s="7">
        <v>44270</v>
      </c>
      <c r="H3" s="9">
        <v>15000</v>
      </c>
      <c r="I3" s="7">
        <v>44287</v>
      </c>
      <c r="J3" s="12"/>
    </row>
    <row r="4" spans="1:10" s="6" customFormat="1" x14ac:dyDescent="0.25">
      <c r="A4" s="6">
        <v>106997</v>
      </c>
      <c r="B4" s="6" t="s">
        <v>212</v>
      </c>
      <c r="C4" s="6" t="s">
        <v>213</v>
      </c>
      <c r="D4" s="6" t="s">
        <v>87</v>
      </c>
      <c r="E4" s="6" t="s">
        <v>25</v>
      </c>
      <c r="F4" s="6" t="s">
        <v>26</v>
      </c>
      <c r="G4" s="7">
        <v>44276</v>
      </c>
      <c r="H4" s="9">
        <v>50000</v>
      </c>
      <c r="I4" s="7">
        <v>44294</v>
      </c>
      <c r="J4" s="12"/>
    </row>
    <row r="5" spans="1:10" s="6" customFormat="1" x14ac:dyDescent="0.25">
      <c r="A5" s="6">
        <v>102871</v>
      </c>
      <c r="B5" s="6" t="s">
        <v>144</v>
      </c>
      <c r="C5" s="6">
        <v>9193296</v>
      </c>
      <c r="D5" s="6" t="s">
        <v>19</v>
      </c>
      <c r="E5" s="6" t="s">
        <v>25</v>
      </c>
      <c r="F5" s="6" t="s">
        <v>145</v>
      </c>
      <c r="G5" s="7">
        <v>44281</v>
      </c>
      <c r="H5" s="9">
        <v>7500</v>
      </c>
      <c r="I5" s="7">
        <v>44308</v>
      </c>
      <c r="J5" s="12"/>
    </row>
    <row r="6" spans="1:10" s="6" customFormat="1" x14ac:dyDescent="0.25">
      <c r="A6" s="6">
        <v>101509</v>
      </c>
      <c r="B6" s="6" t="s">
        <v>159</v>
      </c>
      <c r="C6" s="6" t="s">
        <v>160</v>
      </c>
      <c r="D6" s="6" t="s">
        <v>19</v>
      </c>
      <c r="E6" s="6" t="s">
        <v>25</v>
      </c>
      <c r="F6" s="6" t="s">
        <v>26</v>
      </c>
      <c r="G6" s="7">
        <v>44293</v>
      </c>
      <c r="H6" s="9">
        <v>30000</v>
      </c>
      <c r="I6" s="7">
        <v>44308</v>
      </c>
      <c r="J6" s="12"/>
    </row>
    <row r="7" spans="1:10" s="6" customFormat="1" x14ac:dyDescent="0.25">
      <c r="A7" s="6">
        <v>107075</v>
      </c>
      <c r="B7" s="6" t="s">
        <v>237</v>
      </c>
      <c r="C7" s="6" t="s">
        <v>238</v>
      </c>
      <c r="D7" s="6" t="s">
        <v>239</v>
      </c>
      <c r="E7" s="6" t="s">
        <v>25</v>
      </c>
      <c r="F7" s="6" t="s">
        <v>26</v>
      </c>
      <c r="G7" s="7">
        <v>44295</v>
      </c>
      <c r="H7" s="9">
        <v>23000</v>
      </c>
      <c r="I7" s="7">
        <v>44308</v>
      </c>
      <c r="J7" s="12"/>
    </row>
    <row r="8" spans="1:10" s="6" customFormat="1" x14ac:dyDescent="0.25">
      <c r="A8" s="6">
        <v>107018</v>
      </c>
      <c r="B8" s="6" t="s">
        <v>249</v>
      </c>
      <c r="C8" s="6" t="s">
        <v>250</v>
      </c>
      <c r="D8" s="6" t="s">
        <v>203</v>
      </c>
      <c r="E8" s="6" t="s">
        <v>25</v>
      </c>
      <c r="F8" s="6" t="s">
        <v>26</v>
      </c>
      <c r="G8" s="7">
        <v>44281</v>
      </c>
      <c r="H8" s="9">
        <v>90000</v>
      </c>
      <c r="I8" s="7">
        <v>44308</v>
      </c>
      <c r="J8" s="12"/>
    </row>
    <row r="9" spans="1:10" s="6" customFormat="1" x14ac:dyDescent="0.25">
      <c r="A9" s="6">
        <v>106892</v>
      </c>
      <c r="B9" s="6" t="s">
        <v>101</v>
      </c>
      <c r="C9" s="6" t="s">
        <v>102</v>
      </c>
      <c r="D9" s="6" t="s">
        <v>24</v>
      </c>
      <c r="E9" s="6" t="s">
        <v>25</v>
      </c>
      <c r="F9" s="6" t="s">
        <v>41</v>
      </c>
      <c r="G9" s="7">
        <v>44251</v>
      </c>
      <c r="H9" s="9">
        <v>19498.310000000001</v>
      </c>
      <c r="I9" s="7">
        <v>44322</v>
      </c>
      <c r="J9" s="12"/>
    </row>
    <row r="10" spans="1:10" s="6" customFormat="1" x14ac:dyDescent="0.25">
      <c r="A10" s="6">
        <v>107148</v>
      </c>
      <c r="B10" s="6" t="s">
        <v>261</v>
      </c>
      <c r="C10" s="6" t="s">
        <v>262</v>
      </c>
      <c r="D10" s="6" t="s">
        <v>203</v>
      </c>
      <c r="E10" s="6" t="s">
        <v>25</v>
      </c>
      <c r="F10" s="6" t="s">
        <v>26</v>
      </c>
      <c r="G10" s="7">
        <v>44306</v>
      </c>
      <c r="H10" s="9">
        <v>20000</v>
      </c>
      <c r="I10" s="7">
        <v>44322</v>
      </c>
      <c r="J10" s="12"/>
    </row>
    <row r="11" spans="1:10" s="6" customFormat="1" x14ac:dyDescent="0.25">
      <c r="A11" s="6">
        <v>107138</v>
      </c>
      <c r="B11" s="6" t="s">
        <v>103</v>
      </c>
      <c r="C11" s="6" t="s">
        <v>104</v>
      </c>
      <c r="D11" s="6" t="s">
        <v>19</v>
      </c>
      <c r="E11" s="6" t="s">
        <v>25</v>
      </c>
      <c r="F11" s="6" t="s">
        <v>26</v>
      </c>
      <c r="G11" s="7">
        <v>44305</v>
      </c>
      <c r="H11" s="9">
        <v>140000</v>
      </c>
      <c r="I11" s="7">
        <v>44343</v>
      </c>
      <c r="J11" s="12"/>
    </row>
    <row r="12" spans="1:10" s="6" customFormat="1" x14ac:dyDescent="0.25">
      <c r="A12" s="6">
        <v>107254</v>
      </c>
      <c r="B12" s="6" t="s">
        <v>161</v>
      </c>
      <c r="C12" s="6" t="s">
        <v>162</v>
      </c>
      <c r="D12" s="6" t="s">
        <v>19</v>
      </c>
      <c r="E12" s="6" t="s">
        <v>25</v>
      </c>
      <c r="F12" s="6" t="s">
        <v>26</v>
      </c>
      <c r="G12" s="7">
        <v>44327</v>
      </c>
      <c r="H12" s="9">
        <v>30000</v>
      </c>
      <c r="I12" s="7">
        <v>44343</v>
      </c>
      <c r="J12" s="12"/>
    </row>
    <row r="13" spans="1:10" s="6" customFormat="1" x14ac:dyDescent="0.25">
      <c r="A13" s="6">
        <v>107294</v>
      </c>
      <c r="B13" s="6" t="s">
        <v>201</v>
      </c>
      <c r="C13" s="6" t="s">
        <v>202</v>
      </c>
      <c r="D13" s="6" t="s">
        <v>203</v>
      </c>
      <c r="E13" s="6" t="s">
        <v>25</v>
      </c>
      <c r="F13" s="6" t="s">
        <v>26</v>
      </c>
      <c r="G13" s="7">
        <v>44335</v>
      </c>
      <c r="H13" s="9">
        <v>39000</v>
      </c>
      <c r="I13" s="7">
        <v>44350</v>
      </c>
      <c r="J13" s="12"/>
    </row>
    <row r="14" spans="1:10" s="6" customFormat="1" x14ac:dyDescent="0.25">
      <c r="A14" s="6">
        <v>107328</v>
      </c>
      <c r="B14" s="6" t="s">
        <v>22</v>
      </c>
      <c r="C14" s="6" t="s">
        <v>23</v>
      </c>
      <c r="D14" s="6" t="s">
        <v>24</v>
      </c>
      <c r="E14" s="6" t="s">
        <v>25</v>
      </c>
      <c r="F14" s="6" t="s">
        <v>26</v>
      </c>
      <c r="G14" s="7">
        <v>43979</v>
      </c>
      <c r="H14" s="9">
        <v>37500</v>
      </c>
      <c r="I14" s="7">
        <v>44357</v>
      </c>
      <c r="J14" s="12"/>
    </row>
    <row r="15" spans="1:10" s="6" customFormat="1" x14ac:dyDescent="0.25">
      <c r="A15" s="6">
        <v>107311</v>
      </c>
      <c r="B15" s="6" t="s">
        <v>57</v>
      </c>
      <c r="C15" s="6" t="s">
        <v>58</v>
      </c>
      <c r="D15" s="6" t="s">
        <v>19</v>
      </c>
      <c r="E15" s="6" t="s">
        <v>25</v>
      </c>
      <c r="F15" s="6" t="s">
        <v>26</v>
      </c>
      <c r="G15" s="7">
        <v>44342</v>
      </c>
      <c r="H15" s="9">
        <v>25000</v>
      </c>
      <c r="I15" s="7">
        <v>44357</v>
      </c>
      <c r="J15" s="12"/>
    </row>
    <row r="16" spans="1:10" s="6" customFormat="1" x14ac:dyDescent="0.25">
      <c r="A16" s="6">
        <v>107348</v>
      </c>
      <c r="B16" s="6" t="s">
        <v>38</v>
      </c>
      <c r="C16" s="6" t="s">
        <v>39</v>
      </c>
      <c r="D16" s="6" t="s">
        <v>40</v>
      </c>
      <c r="E16" s="6" t="s">
        <v>25</v>
      </c>
      <c r="F16" s="6" t="s">
        <v>41</v>
      </c>
      <c r="G16" s="7">
        <v>44351</v>
      </c>
      <c r="H16" s="9">
        <v>63300</v>
      </c>
      <c r="I16" s="7">
        <v>44364</v>
      </c>
      <c r="J16" s="12"/>
    </row>
    <row r="17" spans="1:10" s="6" customFormat="1" x14ac:dyDescent="0.25">
      <c r="A17" s="6">
        <v>107379</v>
      </c>
      <c r="B17" s="6" t="s">
        <v>193</v>
      </c>
      <c r="C17" s="6" t="s">
        <v>194</v>
      </c>
      <c r="D17" s="6" t="s">
        <v>19</v>
      </c>
      <c r="E17" s="6" t="s">
        <v>25</v>
      </c>
      <c r="F17" s="6" t="s">
        <v>26</v>
      </c>
      <c r="G17" s="7">
        <v>44362</v>
      </c>
      <c r="H17" s="9">
        <v>10000</v>
      </c>
      <c r="I17" s="7">
        <v>44371</v>
      </c>
      <c r="J17" s="12"/>
    </row>
    <row r="18" spans="1:10" s="6" customFormat="1" x14ac:dyDescent="0.25">
      <c r="A18" s="6">
        <v>107378</v>
      </c>
      <c r="B18" s="6" t="s">
        <v>286</v>
      </c>
      <c r="C18" s="6" t="s">
        <v>287</v>
      </c>
      <c r="D18" s="6" t="s">
        <v>87</v>
      </c>
      <c r="E18" s="6" t="s">
        <v>25</v>
      </c>
      <c r="F18" s="6" t="s">
        <v>41</v>
      </c>
      <c r="G18" s="7">
        <v>44361</v>
      </c>
      <c r="H18" s="9">
        <v>7500</v>
      </c>
      <c r="I18" s="7">
        <v>44371</v>
      </c>
      <c r="J18" s="12"/>
    </row>
    <row r="19" spans="1:10" s="18" customFormat="1" x14ac:dyDescent="0.25">
      <c r="B19" s="19" t="s">
        <v>303</v>
      </c>
      <c r="C19" s="19" t="s">
        <v>304</v>
      </c>
      <c r="D19" s="19" t="s">
        <v>19</v>
      </c>
      <c r="E19" s="20" t="s">
        <v>25</v>
      </c>
      <c r="G19" s="19" t="s">
        <v>305</v>
      </c>
      <c r="J19" s="21" t="s">
        <v>306</v>
      </c>
    </row>
    <row r="20" spans="1:10" s="18" customFormat="1" x14ac:dyDescent="0.25">
      <c r="B20" s="19" t="s">
        <v>307</v>
      </c>
      <c r="C20" s="19" t="s">
        <v>308</v>
      </c>
      <c r="D20" s="19" t="s">
        <v>87</v>
      </c>
      <c r="E20" s="20" t="s">
        <v>25</v>
      </c>
      <c r="G20" s="19" t="s">
        <v>309</v>
      </c>
      <c r="J20" s="21" t="s">
        <v>310</v>
      </c>
    </row>
    <row r="21" spans="1:10" s="18" customFormat="1" x14ac:dyDescent="0.25">
      <c r="B21" s="19" t="s">
        <v>311</v>
      </c>
      <c r="C21" s="19" t="s">
        <v>312</v>
      </c>
      <c r="D21" s="19" t="s">
        <v>19</v>
      </c>
      <c r="E21" s="20" t="s">
        <v>25</v>
      </c>
      <c r="G21" s="19" t="s">
        <v>313</v>
      </c>
      <c r="H21" s="22"/>
      <c r="J21" s="21" t="s">
        <v>314</v>
      </c>
    </row>
    <row r="22" spans="1:10" s="18" customFormat="1" ht="150" x14ac:dyDescent="0.25">
      <c r="B22" s="23" t="s">
        <v>315</v>
      </c>
      <c r="C22" s="23" t="s">
        <v>316</v>
      </c>
      <c r="D22" s="23" t="s">
        <v>19</v>
      </c>
      <c r="E22" s="23" t="s">
        <v>25</v>
      </c>
      <c r="G22" s="23" t="s">
        <v>317</v>
      </c>
      <c r="J22" s="24" t="s">
        <v>318</v>
      </c>
    </row>
    <row r="25" spans="1:10" x14ac:dyDescent="0.25">
      <c r="F25" s="2" t="s">
        <v>299</v>
      </c>
      <c r="G25" s="2"/>
      <c r="H25" s="1">
        <f>SUM(H2:H24)</f>
        <v>637298.31000000006</v>
      </c>
    </row>
  </sheetData>
  <sortState xmlns:xlrd2="http://schemas.microsoft.com/office/spreadsheetml/2017/richdata2" ref="A2:J18">
    <sortCondition ref="I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
  <sheetViews>
    <sheetView workbookViewId="0">
      <selection activeCell="G30" sqref="G30"/>
    </sheetView>
  </sheetViews>
  <sheetFormatPr defaultRowHeight="15" x14ac:dyDescent="0.25"/>
  <cols>
    <col min="1" max="1" width="7.85546875" bestFit="1" customWidth="1"/>
    <col min="2" max="2" width="23" bestFit="1" customWidth="1"/>
    <col min="3" max="3" width="12.85546875" bestFit="1" customWidth="1"/>
    <col min="5" max="5" width="14" bestFit="1" customWidth="1"/>
    <col min="6" max="6" width="14.140625" bestFit="1" customWidth="1"/>
    <col min="7" max="7" width="13.7109375" bestFit="1" customWidth="1"/>
    <col min="8" max="8" width="14.42578125" bestFit="1" customWidth="1"/>
    <col min="9" max="9" width="8.7109375" bestFit="1" customWidth="1"/>
    <col min="10" max="10" width="20.5703125" bestFit="1" customWidth="1"/>
  </cols>
  <sheetData>
    <row r="1" spans="1:10" s="3" customFormat="1" x14ac:dyDescent="0.25">
      <c r="A1" s="4" t="s">
        <v>0</v>
      </c>
      <c r="B1" s="4" t="s">
        <v>1</v>
      </c>
      <c r="C1" s="4" t="s">
        <v>2</v>
      </c>
      <c r="D1" s="4" t="s">
        <v>3</v>
      </c>
      <c r="E1" s="4" t="s">
        <v>4</v>
      </c>
      <c r="F1" s="4" t="s">
        <v>5</v>
      </c>
      <c r="G1" s="4" t="s">
        <v>6</v>
      </c>
      <c r="H1" s="10" t="s">
        <v>7</v>
      </c>
      <c r="I1" s="4" t="s">
        <v>8</v>
      </c>
      <c r="J1" s="4" t="s">
        <v>297</v>
      </c>
    </row>
    <row r="2" spans="1:10" s="6" customFormat="1" x14ac:dyDescent="0.25">
      <c r="A2" s="6">
        <v>107118</v>
      </c>
      <c r="B2" s="6" t="s">
        <v>271</v>
      </c>
      <c r="D2" s="6" t="s">
        <v>19</v>
      </c>
      <c r="E2" s="6" t="s">
        <v>272</v>
      </c>
      <c r="F2" s="6" t="s">
        <v>181</v>
      </c>
      <c r="G2" s="7">
        <v>44300</v>
      </c>
      <c r="H2" s="9">
        <v>206233</v>
      </c>
      <c r="I2" s="7">
        <v>44323</v>
      </c>
    </row>
    <row r="5" spans="1:10" x14ac:dyDescent="0.25">
      <c r="F5" s="2" t="s">
        <v>298</v>
      </c>
      <c r="G5" s="2"/>
      <c r="H5" s="1">
        <f>SUM(H2:H4)</f>
        <v>206233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3"/>
  <sheetViews>
    <sheetView topLeftCell="A18" workbookViewId="0">
      <selection activeCell="H43" sqref="H43"/>
    </sheetView>
  </sheetViews>
  <sheetFormatPr defaultRowHeight="15" x14ac:dyDescent="0.25"/>
  <cols>
    <col min="1" max="1" width="10.7109375" bestFit="1" customWidth="1"/>
    <col min="2" max="2" width="21.7109375" bestFit="1" customWidth="1"/>
    <col min="3" max="3" width="14.28515625" bestFit="1" customWidth="1"/>
    <col min="5" max="5" width="14" bestFit="1" customWidth="1"/>
    <col min="6" max="6" width="30.5703125" bestFit="1" customWidth="1"/>
    <col min="7" max="7" width="13.7109375" bestFit="1" customWidth="1"/>
    <col min="8" max="8" width="14.42578125" bestFit="1" customWidth="1"/>
    <col min="9" max="9" width="9.7109375" bestFit="1" customWidth="1"/>
    <col min="10" max="10" width="56.85546875" style="15" customWidth="1"/>
  </cols>
  <sheetData>
    <row r="1" spans="1:10" s="3" customFormat="1" x14ac:dyDescent="0.25">
      <c r="A1" s="4" t="s">
        <v>0</v>
      </c>
      <c r="B1" s="4" t="s">
        <v>1</v>
      </c>
      <c r="C1" s="4" t="s">
        <v>2</v>
      </c>
      <c r="D1" s="4" t="s">
        <v>3</v>
      </c>
      <c r="E1" s="4" t="s">
        <v>4</v>
      </c>
      <c r="F1" s="4" t="s">
        <v>5</v>
      </c>
      <c r="G1" s="4" t="s">
        <v>6</v>
      </c>
      <c r="H1" s="10" t="s">
        <v>7</v>
      </c>
      <c r="I1" s="4" t="s">
        <v>8</v>
      </c>
      <c r="J1" s="14" t="s">
        <v>297</v>
      </c>
    </row>
    <row r="2" spans="1:10" x14ac:dyDescent="0.25">
      <c r="A2" s="6" t="s">
        <v>226</v>
      </c>
      <c r="B2" s="6" t="s">
        <v>227</v>
      </c>
      <c r="C2" s="6">
        <v>515167</v>
      </c>
      <c r="D2" s="6" t="s">
        <v>19</v>
      </c>
      <c r="E2" s="6" t="s">
        <v>20</v>
      </c>
      <c r="F2" s="6" t="s">
        <v>21</v>
      </c>
      <c r="G2" s="7">
        <v>44270</v>
      </c>
      <c r="H2" s="9">
        <v>20000</v>
      </c>
      <c r="I2" s="7">
        <v>44287</v>
      </c>
    </row>
    <row r="3" spans="1:10" x14ac:dyDescent="0.25">
      <c r="A3" s="6" t="s">
        <v>133</v>
      </c>
      <c r="B3" s="6" t="s">
        <v>134</v>
      </c>
      <c r="C3" s="6" t="s">
        <v>135</v>
      </c>
      <c r="D3" s="6" t="s">
        <v>19</v>
      </c>
      <c r="E3" s="6" t="s">
        <v>20</v>
      </c>
      <c r="F3" s="6" t="s">
        <v>21</v>
      </c>
      <c r="G3" s="7">
        <v>44277</v>
      </c>
      <c r="H3" s="9">
        <v>5000</v>
      </c>
      <c r="I3" s="7">
        <v>44294</v>
      </c>
    </row>
    <row r="4" spans="1:10" x14ac:dyDescent="0.25">
      <c r="A4" s="6">
        <v>100279</v>
      </c>
      <c r="B4" s="6" t="s">
        <v>142</v>
      </c>
      <c r="C4" s="6" t="s">
        <v>143</v>
      </c>
      <c r="D4" s="6" t="s">
        <v>19</v>
      </c>
      <c r="E4" s="6" t="s">
        <v>20</v>
      </c>
      <c r="F4" s="6" t="s">
        <v>21</v>
      </c>
      <c r="G4" s="7">
        <v>44277</v>
      </c>
      <c r="H4" s="9">
        <v>5000</v>
      </c>
      <c r="I4" s="7">
        <v>44294</v>
      </c>
    </row>
    <row r="5" spans="1:10" x14ac:dyDescent="0.25">
      <c r="A5" s="6" t="s">
        <v>16</v>
      </c>
      <c r="B5" s="6" t="s">
        <v>17</v>
      </c>
      <c r="C5" s="6" t="s">
        <v>18</v>
      </c>
      <c r="D5" s="6" t="s">
        <v>19</v>
      </c>
      <c r="E5" s="6" t="s">
        <v>20</v>
      </c>
      <c r="F5" s="6" t="s">
        <v>21</v>
      </c>
      <c r="G5" s="7">
        <v>44281</v>
      </c>
      <c r="H5" s="9">
        <v>110000</v>
      </c>
      <c r="I5" s="7">
        <v>44301</v>
      </c>
    </row>
    <row r="6" spans="1:10" x14ac:dyDescent="0.25">
      <c r="A6" s="6" t="s">
        <v>195</v>
      </c>
      <c r="B6" s="6" t="s">
        <v>196</v>
      </c>
      <c r="C6" s="6" t="s">
        <v>197</v>
      </c>
      <c r="D6" s="6" t="s">
        <v>19</v>
      </c>
      <c r="E6" s="6" t="s">
        <v>20</v>
      </c>
      <c r="F6" s="6" t="s">
        <v>198</v>
      </c>
      <c r="G6" s="7">
        <v>44287</v>
      </c>
      <c r="H6" s="9">
        <v>20000</v>
      </c>
      <c r="I6" s="7">
        <v>44301</v>
      </c>
    </row>
    <row r="7" spans="1:10" x14ac:dyDescent="0.25">
      <c r="A7" s="6" t="s">
        <v>251</v>
      </c>
      <c r="B7" s="6" t="s">
        <v>252</v>
      </c>
      <c r="C7" s="6" t="s">
        <v>253</v>
      </c>
      <c r="D7" s="6" t="s">
        <v>19</v>
      </c>
      <c r="E7" s="6" t="s">
        <v>20</v>
      </c>
      <c r="F7" s="6" t="s">
        <v>21</v>
      </c>
      <c r="G7" s="7">
        <v>44287</v>
      </c>
      <c r="H7" s="9">
        <v>6500</v>
      </c>
      <c r="I7" s="7">
        <v>44308</v>
      </c>
    </row>
    <row r="8" spans="1:10" x14ac:dyDescent="0.25">
      <c r="A8" s="6">
        <v>103117</v>
      </c>
      <c r="B8" s="6" t="s">
        <v>126</v>
      </c>
      <c r="C8" s="6" t="s">
        <v>127</v>
      </c>
      <c r="D8" s="6" t="s">
        <v>19</v>
      </c>
      <c r="E8" s="6" t="s">
        <v>20</v>
      </c>
      <c r="F8" s="6" t="s">
        <v>36</v>
      </c>
      <c r="G8" s="7">
        <v>44299</v>
      </c>
      <c r="H8" s="9">
        <v>29500</v>
      </c>
      <c r="I8" s="7">
        <v>44315</v>
      </c>
    </row>
    <row r="9" spans="1:10" x14ac:dyDescent="0.25">
      <c r="A9" s="6" t="s">
        <v>59</v>
      </c>
      <c r="B9" s="6" t="s">
        <v>60</v>
      </c>
      <c r="C9" s="6" t="s">
        <v>61</v>
      </c>
      <c r="D9" s="6" t="s">
        <v>19</v>
      </c>
      <c r="E9" s="6" t="s">
        <v>20</v>
      </c>
      <c r="F9" s="6" t="s">
        <v>21</v>
      </c>
      <c r="G9" s="7">
        <v>44308</v>
      </c>
      <c r="H9" s="9">
        <v>70000</v>
      </c>
      <c r="I9" s="7">
        <v>44322</v>
      </c>
    </row>
    <row r="10" spans="1:10" x14ac:dyDescent="0.25">
      <c r="A10" s="6" t="s">
        <v>62</v>
      </c>
      <c r="B10" s="6" t="s">
        <v>63</v>
      </c>
      <c r="C10" s="6" t="s">
        <v>64</v>
      </c>
      <c r="D10" s="6" t="s">
        <v>19</v>
      </c>
      <c r="E10" s="6" t="s">
        <v>20</v>
      </c>
      <c r="F10" s="6" t="s">
        <v>65</v>
      </c>
      <c r="G10" s="7">
        <v>44308</v>
      </c>
      <c r="H10" s="9">
        <v>35000</v>
      </c>
      <c r="I10" s="7">
        <v>44322</v>
      </c>
    </row>
    <row r="11" spans="1:10" x14ac:dyDescent="0.25">
      <c r="A11" s="6" t="s">
        <v>71</v>
      </c>
      <c r="B11" s="6" t="s">
        <v>72</v>
      </c>
      <c r="C11" s="6" t="s">
        <v>73</v>
      </c>
      <c r="D11" s="6" t="s">
        <v>19</v>
      </c>
      <c r="E11" s="6" t="s">
        <v>20</v>
      </c>
      <c r="F11" s="6" t="s">
        <v>21</v>
      </c>
      <c r="G11" s="7">
        <v>44308</v>
      </c>
      <c r="H11" s="9">
        <v>45000</v>
      </c>
      <c r="I11" s="7">
        <v>44322</v>
      </c>
    </row>
    <row r="12" spans="1:10" x14ac:dyDescent="0.25">
      <c r="A12" s="6" t="s">
        <v>74</v>
      </c>
      <c r="B12" s="6" t="s">
        <v>75</v>
      </c>
      <c r="C12" s="6" t="s">
        <v>76</v>
      </c>
      <c r="D12" s="6" t="s">
        <v>19</v>
      </c>
      <c r="E12" s="6" t="s">
        <v>20</v>
      </c>
      <c r="F12" s="6" t="s">
        <v>21</v>
      </c>
      <c r="G12" s="7">
        <v>44308</v>
      </c>
      <c r="H12" s="9">
        <v>40000</v>
      </c>
      <c r="I12" s="7">
        <v>44322</v>
      </c>
    </row>
    <row r="13" spans="1:10" x14ac:dyDescent="0.25">
      <c r="A13" s="6" t="s">
        <v>77</v>
      </c>
      <c r="B13" s="6" t="s">
        <v>78</v>
      </c>
      <c r="C13" s="6" t="s">
        <v>79</v>
      </c>
      <c r="D13" s="6" t="s">
        <v>19</v>
      </c>
      <c r="E13" s="6" t="s">
        <v>20</v>
      </c>
      <c r="F13" s="6" t="s">
        <v>21</v>
      </c>
      <c r="G13" s="7">
        <v>44308</v>
      </c>
      <c r="H13" s="9">
        <v>35000</v>
      </c>
      <c r="I13" s="7">
        <v>44322</v>
      </c>
    </row>
    <row r="14" spans="1:10" x14ac:dyDescent="0.25">
      <c r="A14" s="6" t="s">
        <v>110</v>
      </c>
      <c r="B14" s="6" t="s">
        <v>111</v>
      </c>
      <c r="C14" s="6" t="s">
        <v>112</v>
      </c>
      <c r="D14" s="6" t="s">
        <v>19</v>
      </c>
      <c r="E14" s="6" t="s">
        <v>20</v>
      </c>
      <c r="F14" s="6" t="s">
        <v>21</v>
      </c>
      <c r="G14" s="7">
        <v>44308</v>
      </c>
      <c r="H14" s="9">
        <v>40000</v>
      </c>
      <c r="I14" s="7">
        <v>44322</v>
      </c>
    </row>
    <row r="15" spans="1:10" x14ac:dyDescent="0.25">
      <c r="A15" s="6" t="s">
        <v>116</v>
      </c>
      <c r="B15" s="6" t="s">
        <v>117</v>
      </c>
      <c r="C15" s="6" t="s">
        <v>118</v>
      </c>
      <c r="D15" s="6" t="s">
        <v>19</v>
      </c>
      <c r="E15" s="6" t="s">
        <v>20</v>
      </c>
      <c r="F15" s="6" t="s">
        <v>36</v>
      </c>
      <c r="G15" s="7">
        <v>44308</v>
      </c>
      <c r="H15" s="9">
        <v>75000</v>
      </c>
      <c r="I15" s="7">
        <v>44322</v>
      </c>
    </row>
    <row r="16" spans="1:10" x14ac:dyDescent="0.25">
      <c r="A16" s="6" t="s">
        <v>121</v>
      </c>
      <c r="B16" s="6" t="s">
        <v>122</v>
      </c>
      <c r="C16" s="6" t="s">
        <v>123</v>
      </c>
      <c r="D16" s="6" t="s">
        <v>19</v>
      </c>
      <c r="E16" s="6" t="s">
        <v>20</v>
      </c>
      <c r="F16" s="6" t="s">
        <v>21</v>
      </c>
      <c r="G16" s="7">
        <v>44308</v>
      </c>
      <c r="H16" s="9">
        <v>12500</v>
      </c>
      <c r="I16" s="7">
        <v>44322</v>
      </c>
    </row>
    <row r="17" spans="1:9" x14ac:dyDescent="0.25">
      <c r="A17" s="6" t="s">
        <v>136</v>
      </c>
      <c r="B17" s="6" t="s">
        <v>137</v>
      </c>
      <c r="C17" s="6" t="s">
        <v>138</v>
      </c>
      <c r="D17" s="6" t="s">
        <v>19</v>
      </c>
      <c r="E17" s="6" t="s">
        <v>20</v>
      </c>
      <c r="F17" s="6" t="s">
        <v>21</v>
      </c>
      <c r="G17" s="7">
        <v>44308</v>
      </c>
      <c r="H17" s="9">
        <v>15000</v>
      </c>
      <c r="I17" s="7">
        <v>44322</v>
      </c>
    </row>
    <row r="18" spans="1:9" x14ac:dyDescent="0.25">
      <c r="A18" s="6" t="s">
        <v>139</v>
      </c>
      <c r="B18" s="6" t="s">
        <v>140</v>
      </c>
      <c r="C18" s="6" t="s">
        <v>141</v>
      </c>
      <c r="D18" s="6" t="s">
        <v>19</v>
      </c>
      <c r="E18" s="6" t="s">
        <v>20</v>
      </c>
      <c r="F18" s="6" t="s">
        <v>21</v>
      </c>
      <c r="G18" s="7">
        <v>44308</v>
      </c>
      <c r="H18" s="9">
        <v>30000</v>
      </c>
      <c r="I18" s="7">
        <v>44322</v>
      </c>
    </row>
    <row r="19" spans="1:9" x14ac:dyDescent="0.25">
      <c r="A19" s="6" t="s">
        <v>166</v>
      </c>
      <c r="B19" s="6" t="s">
        <v>167</v>
      </c>
      <c r="C19" s="6" t="s">
        <v>168</v>
      </c>
      <c r="D19" s="6" t="s">
        <v>19</v>
      </c>
      <c r="E19" s="6" t="s">
        <v>20</v>
      </c>
      <c r="F19" s="6" t="s">
        <v>21</v>
      </c>
      <c r="G19" s="7">
        <v>44308</v>
      </c>
      <c r="H19" s="9">
        <v>12500</v>
      </c>
      <c r="I19" s="7">
        <v>44322</v>
      </c>
    </row>
    <row r="20" spans="1:9" x14ac:dyDescent="0.25">
      <c r="A20" s="6" t="s">
        <v>174</v>
      </c>
      <c r="B20" s="6" t="s">
        <v>175</v>
      </c>
      <c r="C20" s="6" t="s">
        <v>176</v>
      </c>
      <c r="D20" s="6" t="s">
        <v>19</v>
      </c>
      <c r="E20" s="6" t="s">
        <v>20</v>
      </c>
      <c r="F20" s="6" t="s">
        <v>21</v>
      </c>
      <c r="G20" s="7">
        <v>44308</v>
      </c>
      <c r="H20" s="9">
        <v>40000</v>
      </c>
      <c r="I20" s="7">
        <v>44322</v>
      </c>
    </row>
    <row r="21" spans="1:9" x14ac:dyDescent="0.25">
      <c r="A21" s="6" t="s">
        <v>183</v>
      </c>
      <c r="B21" s="6" t="s">
        <v>184</v>
      </c>
      <c r="C21" s="6" t="s">
        <v>185</v>
      </c>
      <c r="D21" s="6" t="s">
        <v>19</v>
      </c>
      <c r="E21" s="6" t="s">
        <v>20</v>
      </c>
      <c r="F21" s="6" t="s">
        <v>21</v>
      </c>
      <c r="G21" s="7">
        <v>44308</v>
      </c>
      <c r="H21" s="9">
        <v>50000</v>
      </c>
      <c r="I21" s="7">
        <v>44322</v>
      </c>
    </row>
    <row r="22" spans="1:9" x14ac:dyDescent="0.25">
      <c r="A22" s="6" t="s">
        <v>188</v>
      </c>
      <c r="B22" s="6" t="s">
        <v>189</v>
      </c>
      <c r="C22" s="6" t="s">
        <v>190</v>
      </c>
      <c r="D22" s="6" t="s">
        <v>19</v>
      </c>
      <c r="E22" s="6" t="s">
        <v>20</v>
      </c>
      <c r="F22" s="6" t="s">
        <v>21</v>
      </c>
      <c r="G22" s="7">
        <v>44308</v>
      </c>
      <c r="H22" s="9">
        <v>20000</v>
      </c>
      <c r="I22" s="7">
        <v>44322</v>
      </c>
    </row>
    <row r="23" spans="1:9" x14ac:dyDescent="0.25">
      <c r="A23" s="6" t="s">
        <v>221</v>
      </c>
      <c r="B23" s="6" t="s">
        <v>222</v>
      </c>
      <c r="C23" s="6" t="s">
        <v>223</v>
      </c>
      <c r="D23" s="6" t="s">
        <v>19</v>
      </c>
      <c r="E23" s="6" t="s">
        <v>20</v>
      </c>
      <c r="F23" s="6" t="s">
        <v>21</v>
      </c>
      <c r="G23" s="7">
        <v>44308</v>
      </c>
      <c r="H23" s="9">
        <v>45000</v>
      </c>
      <c r="I23" s="7">
        <v>44322</v>
      </c>
    </row>
    <row r="24" spans="1:9" x14ac:dyDescent="0.25">
      <c r="A24" s="6" t="s">
        <v>230</v>
      </c>
      <c r="B24" s="6" t="s">
        <v>231</v>
      </c>
      <c r="C24" s="6" t="s">
        <v>232</v>
      </c>
      <c r="D24" s="6" t="s">
        <v>19</v>
      </c>
      <c r="E24" s="6" t="s">
        <v>20</v>
      </c>
      <c r="F24" s="6" t="s">
        <v>21</v>
      </c>
      <c r="G24" s="7">
        <v>44308</v>
      </c>
      <c r="H24" s="9">
        <v>30000</v>
      </c>
      <c r="I24" s="7">
        <v>44322</v>
      </c>
    </row>
    <row r="25" spans="1:9" x14ac:dyDescent="0.25">
      <c r="A25" s="6" t="s">
        <v>233</v>
      </c>
      <c r="B25" s="6" t="s">
        <v>234</v>
      </c>
      <c r="C25" s="6" t="s">
        <v>235</v>
      </c>
      <c r="D25" s="6" t="s">
        <v>19</v>
      </c>
      <c r="E25" s="6" t="s">
        <v>20</v>
      </c>
      <c r="F25" s="6" t="s">
        <v>21</v>
      </c>
      <c r="G25" s="7">
        <v>44308</v>
      </c>
      <c r="H25" s="9">
        <v>15000</v>
      </c>
      <c r="I25" s="7">
        <v>44322</v>
      </c>
    </row>
    <row r="26" spans="1:9" x14ac:dyDescent="0.25">
      <c r="A26" s="6" t="s">
        <v>254</v>
      </c>
      <c r="B26" s="6" t="s">
        <v>255</v>
      </c>
      <c r="C26" s="6" t="s">
        <v>256</v>
      </c>
      <c r="D26" s="6" t="s">
        <v>19</v>
      </c>
      <c r="E26" s="6" t="s">
        <v>20</v>
      </c>
      <c r="F26" s="6" t="s">
        <v>21</v>
      </c>
      <c r="G26" s="7">
        <v>44308</v>
      </c>
      <c r="H26" s="9">
        <v>30000</v>
      </c>
      <c r="I26" s="7">
        <v>44322</v>
      </c>
    </row>
    <row r="27" spans="1:9" x14ac:dyDescent="0.25">
      <c r="A27" s="6">
        <v>104267</v>
      </c>
      <c r="B27" s="6" t="s">
        <v>273</v>
      </c>
      <c r="C27" s="6" t="s">
        <v>274</v>
      </c>
      <c r="D27" s="6" t="s">
        <v>19</v>
      </c>
      <c r="E27" s="6" t="s">
        <v>20</v>
      </c>
      <c r="F27" s="6" t="s">
        <v>275</v>
      </c>
      <c r="G27" s="7">
        <v>44309</v>
      </c>
      <c r="H27" s="9">
        <v>5000000</v>
      </c>
      <c r="I27" s="7">
        <v>44322</v>
      </c>
    </row>
    <row r="28" spans="1:9" x14ac:dyDescent="0.25">
      <c r="A28" s="6" t="s">
        <v>276</v>
      </c>
      <c r="B28" s="6" t="s">
        <v>277</v>
      </c>
      <c r="C28" s="6" t="s">
        <v>278</v>
      </c>
      <c r="D28" s="6" t="s">
        <v>19</v>
      </c>
      <c r="E28" s="6" t="s">
        <v>20</v>
      </c>
      <c r="F28" s="6" t="s">
        <v>21</v>
      </c>
      <c r="G28" s="7">
        <v>44308</v>
      </c>
      <c r="H28" s="9">
        <v>15000</v>
      </c>
      <c r="I28" s="7">
        <v>44322</v>
      </c>
    </row>
    <row r="29" spans="1:9" x14ac:dyDescent="0.25">
      <c r="A29" s="6">
        <v>104406</v>
      </c>
      <c r="B29" s="6" t="s">
        <v>288</v>
      </c>
      <c r="C29" s="6" t="s">
        <v>289</v>
      </c>
      <c r="D29" s="6" t="s">
        <v>19</v>
      </c>
      <c r="E29" s="6" t="s">
        <v>20</v>
      </c>
      <c r="F29" s="6" t="s">
        <v>21</v>
      </c>
      <c r="G29" s="7">
        <v>44301</v>
      </c>
      <c r="H29" s="9">
        <v>10000</v>
      </c>
      <c r="I29" s="7">
        <v>44329</v>
      </c>
    </row>
    <row r="30" spans="1:9" x14ac:dyDescent="0.25">
      <c r="A30" s="6">
        <v>101285</v>
      </c>
      <c r="B30" s="6" t="s">
        <v>35</v>
      </c>
      <c r="C30" s="6">
        <v>11181695</v>
      </c>
      <c r="D30" s="6" t="s">
        <v>19</v>
      </c>
      <c r="E30" s="6" t="s">
        <v>20</v>
      </c>
      <c r="F30" s="6" t="s">
        <v>36</v>
      </c>
      <c r="G30" s="7">
        <v>44321</v>
      </c>
      <c r="H30" s="9">
        <v>18000</v>
      </c>
      <c r="I30" s="7">
        <v>44336</v>
      </c>
    </row>
    <row r="31" spans="1:9" x14ac:dyDescent="0.25">
      <c r="A31" s="6">
        <v>106242</v>
      </c>
      <c r="B31" s="6" t="s">
        <v>42</v>
      </c>
      <c r="C31" s="6" t="s">
        <v>43</v>
      </c>
      <c r="D31" s="6" t="s">
        <v>19</v>
      </c>
      <c r="E31" s="6" t="s">
        <v>20</v>
      </c>
      <c r="F31" s="6" t="s">
        <v>44</v>
      </c>
      <c r="G31" s="7">
        <v>44319</v>
      </c>
      <c r="H31" s="9">
        <v>53750</v>
      </c>
      <c r="I31" s="7">
        <v>44336</v>
      </c>
    </row>
    <row r="32" spans="1:9" x14ac:dyDescent="0.25">
      <c r="A32" s="6" t="s">
        <v>54</v>
      </c>
      <c r="B32" s="6" t="s">
        <v>55</v>
      </c>
      <c r="C32" s="6" t="s">
        <v>56</v>
      </c>
      <c r="D32" s="6" t="s">
        <v>19</v>
      </c>
      <c r="E32" s="6" t="s">
        <v>20</v>
      </c>
      <c r="F32" s="6" t="s">
        <v>21</v>
      </c>
      <c r="G32" s="7">
        <v>43192</v>
      </c>
      <c r="H32" s="9">
        <v>40000</v>
      </c>
      <c r="I32" s="7">
        <v>44336</v>
      </c>
    </row>
    <row r="33" spans="1:10" x14ac:dyDescent="0.25">
      <c r="A33" s="6" t="s">
        <v>209</v>
      </c>
      <c r="B33" s="6" t="s">
        <v>210</v>
      </c>
      <c r="C33" s="6" t="s">
        <v>211</v>
      </c>
      <c r="D33" s="6" t="s">
        <v>19</v>
      </c>
      <c r="E33" s="6" t="s">
        <v>20</v>
      </c>
      <c r="F33" s="6" t="s">
        <v>21</v>
      </c>
      <c r="G33" s="7">
        <v>44319</v>
      </c>
      <c r="H33" s="9">
        <v>6500</v>
      </c>
      <c r="I33" s="7">
        <v>44336</v>
      </c>
    </row>
    <row r="34" spans="1:10" x14ac:dyDescent="0.25">
      <c r="A34" s="6">
        <v>101170</v>
      </c>
      <c r="B34" s="6" t="s">
        <v>150</v>
      </c>
      <c r="C34" s="6">
        <v>10183523</v>
      </c>
      <c r="D34" s="6" t="s">
        <v>19</v>
      </c>
      <c r="E34" s="6" t="s">
        <v>20</v>
      </c>
      <c r="F34" s="6" t="s">
        <v>36</v>
      </c>
      <c r="G34" s="7">
        <v>44334</v>
      </c>
      <c r="H34" s="9">
        <v>95000</v>
      </c>
      <c r="I34" s="7">
        <v>44350</v>
      </c>
    </row>
    <row r="35" spans="1:10" x14ac:dyDescent="0.25">
      <c r="A35" s="6">
        <v>106792</v>
      </c>
      <c r="B35" s="6" t="s">
        <v>147</v>
      </c>
      <c r="C35" s="6" t="s">
        <v>148</v>
      </c>
      <c r="D35" s="6" t="s">
        <v>19</v>
      </c>
      <c r="E35" s="6" t="s">
        <v>20</v>
      </c>
      <c r="F35" s="6" t="s">
        <v>149</v>
      </c>
      <c r="G35" s="7">
        <v>44319</v>
      </c>
      <c r="H35" s="9">
        <v>20000</v>
      </c>
      <c r="I35" s="7">
        <v>44357</v>
      </c>
    </row>
    <row r="36" spans="1:10" x14ac:dyDescent="0.25">
      <c r="A36" s="6">
        <v>101959</v>
      </c>
      <c r="B36" s="6" t="s">
        <v>294</v>
      </c>
      <c r="C36" s="6" t="s">
        <v>295</v>
      </c>
      <c r="D36" s="6" t="s">
        <v>87</v>
      </c>
      <c r="E36" s="6" t="s">
        <v>20</v>
      </c>
      <c r="F36" s="6" t="s">
        <v>296</v>
      </c>
      <c r="G36" s="7">
        <v>44319</v>
      </c>
      <c r="H36" s="9">
        <v>2000</v>
      </c>
      <c r="I36" s="7">
        <v>44364</v>
      </c>
    </row>
    <row r="37" spans="1:10" x14ac:dyDescent="0.25">
      <c r="A37" s="6">
        <v>104321</v>
      </c>
      <c r="B37" s="6" t="s">
        <v>85</v>
      </c>
      <c r="C37" s="6" t="s">
        <v>86</v>
      </c>
      <c r="D37" s="6" t="s">
        <v>87</v>
      </c>
      <c r="E37" s="6" t="s">
        <v>20</v>
      </c>
      <c r="F37" s="6" t="s">
        <v>88</v>
      </c>
      <c r="G37" s="7">
        <v>44368</v>
      </c>
      <c r="H37" s="9">
        <v>3000</v>
      </c>
      <c r="I37" s="7">
        <v>44368</v>
      </c>
    </row>
    <row r="38" spans="1:10" x14ac:dyDescent="0.25">
      <c r="A38" s="6">
        <v>100840</v>
      </c>
      <c r="B38" s="6" t="s">
        <v>107</v>
      </c>
      <c r="C38" s="6" t="s">
        <v>108</v>
      </c>
      <c r="D38" s="6" t="s">
        <v>19</v>
      </c>
      <c r="E38" s="6" t="s">
        <v>20</v>
      </c>
      <c r="F38" s="6" t="s">
        <v>21</v>
      </c>
      <c r="G38" s="7">
        <v>44362</v>
      </c>
      <c r="H38" s="9">
        <v>18000</v>
      </c>
      <c r="I38" s="7">
        <v>44371</v>
      </c>
    </row>
    <row r="39" spans="1:10" x14ac:dyDescent="0.25">
      <c r="A39" s="6">
        <v>103054</v>
      </c>
      <c r="B39" s="6" t="s">
        <v>155</v>
      </c>
      <c r="C39" s="6" t="s">
        <v>156</v>
      </c>
      <c r="D39" s="6" t="s">
        <v>87</v>
      </c>
      <c r="E39" s="6" t="s">
        <v>20</v>
      </c>
      <c r="F39" s="6" t="s">
        <v>92</v>
      </c>
      <c r="G39" s="7">
        <v>44362</v>
      </c>
      <c r="H39" s="9">
        <v>8500</v>
      </c>
      <c r="I39" s="7">
        <v>44371</v>
      </c>
    </row>
    <row r="40" spans="1:10" x14ac:dyDescent="0.25">
      <c r="A40" s="6">
        <v>103026</v>
      </c>
      <c r="B40" s="6" t="s">
        <v>169</v>
      </c>
      <c r="C40" s="6">
        <v>200800254</v>
      </c>
      <c r="D40" s="6" t="s">
        <v>87</v>
      </c>
      <c r="E40" s="6" t="s">
        <v>20</v>
      </c>
      <c r="F40" s="6" t="s">
        <v>36</v>
      </c>
      <c r="G40" s="7">
        <v>44362</v>
      </c>
      <c r="H40" s="9">
        <v>75000</v>
      </c>
      <c r="I40" s="7">
        <v>44371</v>
      </c>
    </row>
    <row r="41" spans="1:10" ht="75" x14ac:dyDescent="0.25">
      <c r="A41" s="13">
        <v>104713</v>
      </c>
      <c r="B41" s="13" t="s">
        <v>319</v>
      </c>
      <c r="C41" s="13" t="s">
        <v>320</v>
      </c>
      <c r="D41" s="13" t="s">
        <v>87</v>
      </c>
      <c r="E41" s="13" t="s">
        <v>20</v>
      </c>
      <c r="F41" s="13" t="s">
        <v>88</v>
      </c>
      <c r="G41" s="17">
        <v>44370</v>
      </c>
      <c r="H41" s="16"/>
      <c r="I41" s="16"/>
      <c r="J41" s="15" t="s">
        <v>321</v>
      </c>
    </row>
    <row r="42" spans="1:10" x14ac:dyDescent="0.25">
      <c r="F42" s="5"/>
      <c r="G42" s="2"/>
      <c r="H42" s="1"/>
    </row>
    <row r="43" spans="1:10" x14ac:dyDescent="0.25">
      <c r="F43" s="2" t="s">
        <v>298</v>
      </c>
      <c r="G43" s="2"/>
      <c r="H43" s="1">
        <f>SUM(H2:H41)</f>
        <v>6200750</v>
      </c>
    </row>
  </sheetData>
  <sortState xmlns:xlrd2="http://schemas.microsoft.com/office/spreadsheetml/2017/richdata2" ref="A2:J40">
    <sortCondition ref="I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
  <sheetViews>
    <sheetView workbookViewId="0">
      <selection activeCell="J10" sqref="J10"/>
    </sheetView>
  </sheetViews>
  <sheetFormatPr defaultRowHeight="15" x14ac:dyDescent="0.25"/>
  <cols>
    <col min="1" max="1" width="7.85546875" style="6" bestFit="1" customWidth="1"/>
    <col min="2" max="2" width="14.42578125" style="6" bestFit="1" customWidth="1"/>
    <col min="3" max="3" width="12.85546875" style="6" bestFit="1" customWidth="1"/>
    <col min="4" max="4" width="9.140625" style="6"/>
    <col min="5" max="5" width="14" style="6" bestFit="1" customWidth="1"/>
    <col min="6" max="6" width="18.85546875" style="6" customWidth="1"/>
    <col min="7" max="7" width="13.7109375" style="6" bestFit="1" customWidth="1"/>
    <col min="8" max="8" width="14.42578125" style="9" bestFit="1" customWidth="1"/>
    <col min="9" max="9" width="9.7109375" style="6" bestFit="1" customWidth="1"/>
    <col min="10" max="10" width="20.5703125" style="6" bestFit="1" customWidth="1"/>
    <col min="11" max="16384" width="9.140625" style="6"/>
  </cols>
  <sheetData>
    <row r="1" spans="1:10" x14ac:dyDescent="0.25">
      <c r="A1" s="4" t="s">
        <v>0</v>
      </c>
      <c r="B1" s="4" t="s">
        <v>1</v>
      </c>
      <c r="C1" s="4" t="s">
        <v>2</v>
      </c>
      <c r="D1" s="4" t="s">
        <v>3</v>
      </c>
      <c r="E1" s="4" t="s">
        <v>4</v>
      </c>
      <c r="F1" s="4" t="s">
        <v>5</v>
      </c>
      <c r="G1" s="4" t="s">
        <v>6</v>
      </c>
      <c r="H1" s="10" t="s">
        <v>7</v>
      </c>
      <c r="I1" s="4" t="s">
        <v>8</v>
      </c>
      <c r="J1" s="4" t="s">
        <v>297</v>
      </c>
    </row>
    <row r="2" spans="1:10" x14ac:dyDescent="0.25">
      <c r="A2" s="6">
        <v>107186</v>
      </c>
      <c r="B2" s="6" t="s">
        <v>302</v>
      </c>
      <c r="D2" s="6" t="s">
        <v>19</v>
      </c>
      <c r="E2" s="6" t="s">
        <v>300</v>
      </c>
      <c r="F2" s="6" t="s">
        <v>301</v>
      </c>
      <c r="G2" s="7">
        <v>44344</v>
      </c>
      <c r="H2" s="9">
        <v>2000000</v>
      </c>
      <c r="I2" s="7">
        <v>44364</v>
      </c>
    </row>
    <row r="5" spans="1:10" x14ac:dyDescent="0.25">
      <c r="F5" s="5" t="s">
        <v>298</v>
      </c>
      <c r="G5" s="5"/>
      <c r="H5" s="8">
        <f>SUM(H2:H4)</f>
        <v>2000000</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
  <sheetViews>
    <sheetView tabSelected="1" workbookViewId="0">
      <selection activeCell="F5" sqref="F5"/>
    </sheetView>
  </sheetViews>
  <sheetFormatPr defaultRowHeight="15" x14ac:dyDescent="0.25"/>
  <cols>
    <col min="1" max="1" width="7.85546875" bestFit="1" customWidth="1"/>
    <col min="2" max="2" width="27" bestFit="1" customWidth="1"/>
    <col min="3" max="3" width="12.85546875" bestFit="1" customWidth="1"/>
    <col min="5" max="5" width="14" bestFit="1" customWidth="1"/>
    <col min="6" max="6" width="14.140625" bestFit="1" customWidth="1"/>
    <col min="7" max="7" width="13.7109375" bestFit="1" customWidth="1"/>
    <col min="8" max="8" width="14.42578125" bestFit="1" customWidth="1"/>
    <col min="9" max="9" width="9.7109375" bestFit="1" customWidth="1"/>
    <col min="10" max="10" width="20.5703125" bestFit="1" customWidth="1"/>
  </cols>
  <sheetData>
    <row r="1" spans="1:10" s="3" customFormat="1" x14ac:dyDescent="0.25">
      <c r="A1" s="4" t="s">
        <v>0</v>
      </c>
      <c r="B1" s="4" t="s">
        <v>1</v>
      </c>
      <c r="C1" s="4" t="s">
        <v>2</v>
      </c>
      <c r="D1" s="4" t="s">
        <v>3</v>
      </c>
      <c r="E1" s="4" t="s">
        <v>4</v>
      </c>
      <c r="F1" s="4" t="s">
        <v>5</v>
      </c>
      <c r="G1" s="4" t="s">
        <v>6</v>
      </c>
      <c r="H1" s="10" t="s">
        <v>7</v>
      </c>
      <c r="I1" s="4" t="s">
        <v>8</v>
      </c>
      <c r="J1" s="4" t="s">
        <v>297</v>
      </c>
    </row>
    <row r="2" spans="1:10" s="6" customFormat="1" x14ac:dyDescent="0.25">
      <c r="A2" s="6">
        <v>99557</v>
      </c>
      <c r="B2" s="6" t="s">
        <v>179</v>
      </c>
      <c r="C2" s="6">
        <v>171100120</v>
      </c>
      <c r="D2" s="6" t="s">
        <v>10</v>
      </c>
      <c r="E2" s="6" t="s">
        <v>180</v>
      </c>
      <c r="F2" s="6" t="s">
        <v>181</v>
      </c>
      <c r="G2" s="7">
        <v>44299</v>
      </c>
      <c r="H2" s="9">
        <v>15579.49</v>
      </c>
      <c r="I2" s="7">
        <v>44315</v>
      </c>
    </row>
    <row r="5" spans="1:10" x14ac:dyDescent="0.25">
      <c r="F5" s="2" t="s">
        <v>298</v>
      </c>
      <c r="G5" s="2"/>
      <c r="H5" s="1">
        <f>SUM(H2:H4)</f>
        <v>15579.49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Tort Litigation </vt:lpstr>
      <vt:lpstr>Code</vt:lpstr>
      <vt:lpstr>Labor and Employment</vt:lpstr>
      <vt:lpstr>Commercial</vt:lpstr>
      <vt:lpstr>Civil Rights Fed Claims</vt:lpstr>
      <vt:lpstr>Civil Rights Pre-Suits </vt:lpstr>
      <vt:lpstr>General Lit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Juanita L. Johnson</dc:creator>
  <cp:lastModifiedBy>Dung Nguyen</cp:lastModifiedBy>
  <dcterms:created xsi:type="dcterms:W3CDTF">2021-07-23T14:32:48Z</dcterms:created>
  <dcterms:modified xsi:type="dcterms:W3CDTF">2021-08-19T18:09:33Z</dcterms:modified>
</cp:coreProperties>
</file>