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hila-my.sharepoint.com/personal/dung_nguyen_phila_gov/Documents/Quarterly Settlement Data Release/"/>
    </mc:Choice>
  </mc:AlternateContent>
  <xr:revisionPtr revIDLastSave="17" documentId="8_{A1F4B89D-A7FB-4610-8FC2-82F38D64E2C6}" xr6:coauthVersionLast="45" xr6:coauthVersionMax="46" xr10:uidLastSave="{F2800D02-5107-48D0-AA77-6B200B07669E}"/>
  <bookViews>
    <workbookView xWindow="-120" yWindow="-120" windowWidth="20730" windowHeight="11160" activeTab="3" xr2:uid="{00000000-000D-0000-FFFF-FFFF00000000}"/>
  </bookViews>
  <sheets>
    <sheet name="Tort Litigation " sheetId="2" r:id="rId1"/>
    <sheet name="Labor and Employment" sheetId="7" r:id="rId2"/>
    <sheet name="Civil Rights Fed-Claims" sheetId="3" r:id="rId3"/>
    <sheet name="Civil Rights Pre-Suits "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3" l="1"/>
  <c r="G14" i="7"/>
  <c r="G49" i="2"/>
  <c r="G5" i="4"/>
</calcChain>
</file>

<file path=xl/sharedStrings.xml><?xml version="1.0" encoding="utf-8"?>
<sst xmlns="http://schemas.openxmlformats.org/spreadsheetml/2006/main" count="431" uniqueCount="180">
  <si>
    <t>Case_Name</t>
  </si>
  <si>
    <t>Docket_No_C</t>
  </si>
  <si>
    <t>Client_ID</t>
  </si>
  <si>
    <t>Assigned_Unit</t>
  </si>
  <si>
    <t>Client_Activity</t>
  </si>
  <si>
    <t>Date_Settle_C</t>
  </si>
  <si>
    <t>Settle_Amnt_C</t>
  </si>
  <si>
    <t>PayDate</t>
  </si>
  <si>
    <t>POLICE</t>
  </si>
  <si>
    <t>CLAIMS</t>
  </si>
  <si>
    <t>CITY_MOTOR_VEHICLE</t>
  </si>
  <si>
    <t>STREETS</t>
  </si>
  <si>
    <t>SIDEWALK_FALLDOWN</t>
  </si>
  <si>
    <t>FED/CLAIMS</t>
  </si>
  <si>
    <t>FIRE</t>
  </si>
  <si>
    <t>LABOR &amp; EMPLOYMENT</t>
  </si>
  <si>
    <t>STREET_DEFECT</t>
  </si>
  <si>
    <t>PARKS and RECREATION</t>
  </si>
  <si>
    <t>PUBLIC PROPERTY</t>
  </si>
  <si>
    <t>PRISONS</t>
  </si>
  <si>
    <t>PROPERTY_DAMAGE</t>
  </si>
  <si>
    <t>FALSE_ARREST</t>
  </si>
  <si>
    <t>EMPLOYMENT DISCRIMINATION</t>
  </si>
  <si>
    <t>DEFECTIVE_OUTSIDE_PROPERTY</t>
  </si>
  <si>
    <t>PRE-SUIT/FED</t>
  </si>
  <si>
    <t>OVERTURNED_CONVICTION</t>
  </si>
  <si>
    <t>WATER</t>
  </si>
  <si>
    <t>WATER_MAIN</t>
  </si>
  <si>
    <t>L &amp; I</t>
  </si>
  <si>
    <t>EXCAVATION</t>
  </si>
  <si>
    <t>MALICIOUS_PROSECUTION</t>
  </si>
  <si>
    <t xml:space="preserve">Non-Monetary Relief </t>
  </si>
  <si>
    <t xml:space="preserve">Total </t>
  </si>
  <si>
    <t>Ashley, Fred</t>
  </si>
  <si>
    <t>Ayala, Angel</t>
  </si>
  <si>
    <t>Bass, Kevin</t>
  </si>
  <si>
    <t>Bonds, Dakilah</t>
  </si>
  <si>
    <t>MANHOLE/STREET</t>
  </si>
  <si>
    <t>Church, Marquis</t>
  </si>
  <si>
    <t>HYDRANTS</t>
  </si>
  <si>
    <t>Clark, Jamar</t>
  </si>
  <si>
    <t>Coleman, Barbara</t>
  </si>
  <si>
    <t>Dalessandro's Steaks &amp; Hoagies, Inc.</t>
  </si>
  <si>
    <t>Devictoria, Nelson</t>
  </si>
  <si>
    <t>Dickens, Elijah</t>
  </si>
  <si>
    <t>Diehm, Christopher</t>
  </si>
  <si>
    <t>Dixon, Arnold</t>
  </si>
  <si>
    <t>TRAFFIC_SIGNALS</t>
  </si>
  <si>
    <t>Dowling, Brian</t>
  </si>
  <si>
    <t>Drake, Lisa</t>
  </si>
  <si>
    <t>Goodgame, Hillaria</t>
  </si>
  <si>
    <t>Graham, Janice</t>
  </si>
  <si>
    <t>Green, Eddie</t>
  </si>
  <si>
    <t>Hernandez, Rita</t>
  </si>
  <si>
    <t>Houston, Beverly</t>
  </si>
  <si>
    <t>Howard, Debra</t>
  </si>
  <si>
    <t>Jackson, Archie</t>
  </si>
  <si>
    <t>Johnson, Vincent</t>
  </si>
  <si>
    <t>Katz, Alan</t>
  </si>
  <si>
    <t>Lathrop, Joseph</t>
  </si>
  <si>
    <t>McNeil, Stephanie</t>
  </si>
  <si>
    <t>Miles, John</t>
  </si>
  <si>
    <t>Moore, Acie</t>
  </si>
  <si>
    <t>Nguyen, Dep</t>
  </si>
  <si>
    <t>Nunlist, Marilyn</t>
  </si>
  <si>
    <t>PLAYGROUND_EQUIPMENT</t>
  </si>
  <si>
    <t>Pharaon, Ruth</t>
  </si>
  <si>
    <t>Pinkney, Daniel</t>
  </si>
  <si>
    <t>Porter, Kenneth</t>
  </si>
  <si>
    <t>Robichaw, Timothy</t>
  </si>
  <si>
    <t>Rodriguez, Elisha</t>
  </si>
  <si>
    <t>Schneider, Katherine</t>
  </si>
  <si>
    <t>Smith, Maxine</t>
  </si>
  <si>
    <t>Taraborelli, Rosemarie</t>
  </si>
  <si>
    <t>Taylor, Pamela</t>
  </si>
  <si>
    <t>Tyler, Lamar</t>
  </si>
  <si>
    <t>Verizon Pennsylvania, Llc</t>
  </si>
  <si>
    <t>Waggner, Robert</t>
  </si>
  <si>
    <t>Warner, Maxwell</t>
  </si>
  <si>
    <t xml:space="preserve">Welchel, Lynda </t>
  </si>
  <si>
    <t>Woodward, Margaret</t>
  </si>
  <si>
    <t>Yarbrough, Christopher</t>
  </si>
  <si>
    <t>Young, Stephanie</t>
  </si>
  <si>
    <t>Andrews, Hakiem</t>
  </si>
  <si>
    <t>CONDITIONS_OF_CONFINEMENT</t>
  </si>
  <si>
    <t>Bonner, Tyree</t>
  </si>
  <si>
    <t>Boozer, Raymond</t>
  </si>
  <si>
    <t>Bowman, Anthony</t>
  </si>
  <si>
    <t>Bryant, Nina</t>
  </si>
  <si>
    <t>SHOOTING</t>
  </si>
  <si>
    <t>Clark, Michael</t>
  </si>
  <si>
    <t>Coleman, Emmett</t>
  </si>
  <si>
    <t>CIVIL_RIGHTS/OTHER</t>
  </si>
  <si>
    <t>Cruz, Angel</t>
  </si>
  <si>
    <t>Deburow, Demetrius</t>
  </si>
  <si>
    <t>Delacruz, Josmil</t>
  </si>
  <si>
    <t>Dickson, Dominic</t>
  </si>
  <si>
    <t>Dipilla, Michael</t>
  </si>
  <si>
    <t>FAILURE/TRANS/MEDICAL</t>
  </si>
  <si>
    <t>Hamiter, Uhuru</t>
  </si>
  <si>
    <t>Izzard, Rashid</t>
  </si>
  <si>
    <t>Joyner, Theo</t>
  </si>
  <si>
    <t>Layton, John</t>
  </si>
  <si>
    <t>EXCESSIVE_FORCE</t>
  </si>
  <si>
    <t>Martin, Anthony</t>
  </si>
  <si>
    <t>Martin, Ryan</t>
  </si>
  <si>
    <t>McClary, Michael</t>
  </si>
  <si>
    <t>McCrae, Felek</t>
  </si>
  <si>
    <t>ASSAULT_AND_BATTERY</t>
  </si>
  <si>
    <t>McLean, Perry</t>
  </si>
  <si>
    <t>Melendez, Luis</t>
  </si>
  <si>
    <t>Mojica, Gionanne</t>
  </si>
  <si>
    <t>Rosario, Josue</t>
  </si>
  <si>
    <t>Santiago, Alexander</t>
  </si>
  <si>
    <t>Smalls, Debra</t>
  </si>
  <si>
    <t>Taveras, Rudy</t>
  </si>
  <si>
    <t>Torres, Ricardo</t>
  </si>
  <si>
    <t>Wallace, Ronald</t>
  </si>
  <si>
    <t>Warryton, Marcus</t>
  </si>
  <si>
    <t>Williams, Khyle</t>
  </si>
  <si>
    <t>16-1872</t>
  </si>
  <si>
    <t>20-622</t>
  </si>
  <si>
    <t>20-1803</t>
  </si>
  <si>
    <t>20-4386</t>
  </si>
  <si>
    <t>17-833</t>
  </si>
  <si>
    <t>19-4801</t>
  </si>
  <si>
    <t>15-1471</t>
  </si>
  <si>
    <t>20-618-15-1471</t>
  </si>
  <si>
    <t>20-623</t>
  </si>
  <si>
    <t>20-1403</t>
  </si>
  <si>
    <t>19-5132</t>
  </si>
  <si>
    <t>19-3479</t>
  </si>
  <si>
    <t>19-4585</t>
  </si>
  <si>
    <t>20-1906</t>
  </si>
  <si>
    <t>19-3444</t>
  </si>
  <si>
    <t>20-207</t>
  </si>
  <si>
    <t>20-00096</t>
  </si>
  <si>
    <t>20-1071</t>
  </si>
  <si>
    <t>20-3613</t>
  </si>
  <si>
    <t>19-6163</t>
  </si>
  <si>
    <t>20-1488</t>
  </si>
  <si>
    <t>20-3860</t>
  </si>
  <si>
    <t>1406-0008</t>
  </si>
  <si>
    <t>20-619</t>
  </si>
  <si>
    <t>Hollman, Chester</t>
  </si>
  <si>
    <t>Johnson, Joel</t>
  </si>
  <si>
    <t>SC20 02 03 3106</t>
  </si>
  <si>
    <t>SC20 08 26 3574</t>
  </si>
  <si>
    <t>2019083499C</t>
  </si>
  <si>
    <t xml:space="preserve">FIRE </t>
  </si>
  <si>
    <t>Bullock, Alicia</t>
  </si>
  <si>
    <t>19-CV-01183</t>
  </si>
  <si>
    <t>OIT (former DOT &amp; MOIS)</t>
  </si>
  <si>
    <t>Glazer, Lauren</t>
  </si>
  <si>
    <t xml:space="preserve">PERAC17352E </t>
  </si>
  <si>
    <t>HEALTH</t>
  </si>
  <si>
    <t>Salvato, Lisa</t>
  </si>
  <si>
    <t>EMPLOYEE TERMINATION</t>
  </si>
  <si>
    <t>AFSCME Local 2186, et al</t>
  </si>
  <si>
    <t>Grant, Robin</t>
  </si>
  <si>
    <t>Mahoney, Barbara</t>
  </si>
  <si>
    <t>Oliphant, Keania</t>
  </si>
  <si>
    <t>Roman, Scott</t>
  </si>
  <si>
    <t>Sammons, Leonard</t>
  </si>
  <si>
    <t>19-5287</t>
  </si>
  <si>
    <t>5589S&amp;D</t>
  </si>
  <si>
    <t>9032-19</t>
  </si>
  <si>
    <t>5597S</t>
  </si>
  <si>
    <t>5598</t>
  </si>
  <si>
    <t>20-0627</t>
  </si>
  <si>
    <t>9791-19</t>
  </si>
  <si>
    <t>AVIATION</t>
  </si>
  <si>
    <t>For the plaintiff unions, the City agreed to hear labor grievances addressing payroll issues arising from the implementation and continued use of the OnePhilly payroll processing system through a grievance process specific to OnePhilly-related claims</t>
  </si>
  <si>
    <t xml:space="preserve">1. The City will re-instate Ms. Grant to her position as School Crossing Guard at her previous location. If the school that her previous location is servicing is not open at the time of her reinstatement, she will be deployed to a new District or access center until the school reopens. 2. Ms. Grant agrees to a two-year probationary period where she cannot engage in any activity that would violate any of the police department's (City's) policies or regulations. The two years will start on the date of her return to work. 3. Ms. Grant will seek help through the City's Employee Assistance Program for anger management within six (6) months of the execution of this agreement. She will confirm completion of this requirement with her supervisor. </t>
  </si>
  <si>
    <t>City will pay $1800. in back wages subject to all applicapble contributions, taxes and deductions.</t>
  </si>
  <si>
    <t>1.Appellant’s termination will be rescinded, and her employment with the City will instead be separated by way of her voluntary resignation, effective February 10, 2020. 2.Appellant will not apply for future employment with the City’s Department of Prisons. 3.In consideration of the foregoing, District Council 33, Local 159 and Appellant agree to withdraw the above – referenced Appeals to the Civil Service Commission, and any outstanding grievance related to the suspension, discharge and/or Appeal.</t>
  </si>
  <si>
    <t>See above</t>
  </si>
  <si>
    <t>1. Promote Roman to the rank of Police Sergeant, effective December 4, 2019; and 2. Pay Roman back wages equal to the difference in pay between the rank of Police Sergeant and Police Officer for the period between his reinstatement on July 14, 2020 and February 3, 2021, subject to all applicable contributions, taxes, and deductions.</t>
  </si>
  <si>
    <t>Leonard Sammons' 4-day and 10-day suspensions will be rescinded and Sammons will be issued 5 days pay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</si>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</sst>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3">
    <xf numFmtId="0" fontId="0" fillId="0" borderId="0" xfId="0"/>
    <xf numFmtId="0" fontId="16" fillId="33" borderId="0" xfId="0" applyFont="1" applyFill="1" applyAlignment="1">
      <alignment horizontal="center"/>
    </xf>
    <xf numFmtId="0" fontId="16"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164" fontId="16" fillId="0" borderId="0" xfId="0" applyNumberFormat="1" applyFont="1" applyAlignment="1">
      <alignment horizontal="center"/>
    </xf>
    <xf numFmtId="164" fontId="0" fillId="0" borderId="0" xfId="0" applyNumberFormat="1" applyAlignment="1">
      <alignment horizontal="center"/>
    </xf>
    <xf numFmtId="164" fontId="16" fillId="33" borderId="0" xfId="0" applyNumberFormat="1" applyFont="1" applyFill="1" applyAlignment="1">
      <alignment horizontal="center"/>
    </xf>
    <xf numFmtId="0" fontId="0" fillId="34" borderId="0" xfId="0" applyFill="1" applyAlignment="1">
      <alignment horizontal="center"/>
    </xf>
    <xf numFmtId="0" fontId="0" fillId="0" borderId="0" xfId="0" applyAlignment="1">
      <alignment horizontal="center" vertical="top"/>
    </xf>
    <xf numFmtId="0" fontId="16" fillId="33" borderId="0" xfId="0" applyFont="1" applyFill="1" applyBorder="1" applyAlignment="1">
      <alignment horizontal="center"/>
    </xf>
    <xf numFmtId="164" fontId="16" fillId="33" borderId="0" xfId="0" applyNumberFormat="1" applyFont="1" applyFill="1" applyBorder="1" applyAlignment="1">
      <alignment horizontal="center"/>
    </xf>
    <xf numFmtId="0" fontId="16" fillId="33" borderId="0" xfId="0" applyFont="1" applyFill="1" applyBorder="1" applyAlignment="1">
      <alignment horizontal="center" vertical="top"/>
    </xf>
    <xf numFmtId="0" fontId="0" fillId="34" borderId="0" xfId="0" applyFill="1" applyBorder="1" applyAlignment="1">
      <alignment horizontal="center"/>
    </xf>
    <xf numFmtId="0" fontId="0" fillId="0" borderId="0" xfId="0" applyBorder="1" applyAlignment="1">
      <alignment horizontal="center"/>
    </xf>
    <xf numFmtId="14" fontId="0" fillId="34" borderId="0" xfId="0" applyNumberFormat="1" applyFill="1" applyBorder="1" applyAlignment="1">
      <alignment horizontal="center"/>
    </xf>
    <xf numFmtId="164" fontId="0" fillId="34" borderId="0" xfId="0" applyNumberFormat="1" applyFill="1" applyBorder="1" applyAlignment="1">
      <alignment horizontal="center"/>
    </xf>
    <xf numFmtId="0" fontId="0" fillId="0" borderId="0" xfId="0" applyBorder="1" applyAlignment="1">
      <alignment horizontal="center" vertical="top"/>
    </xf>
    <xf numFmtId="14" fontId="0" fillId="0" borderId="0" xfId="0" applyNumberForma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center" vertical="center"/>
    </xf>
    <xf numFmtId="0" fontId="18" fillId="0" borderId="0" xfId="0" applyFont="1" applyBorder="1" applyAlignment="1">
      <alignment horizontal="center" vertical="top" wrapText="1"/>
    </xf>
    <xf numFmtId="0" fontId="0" fillId="0" borderId="0" xfId="0" applyBorder="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17" sqref="C17"/>
    </sheetView>
  </sheetViews>
  <sheetFormatPr defaultColWidth="8.85546875" defaultRowHeight="15" x14ac:dyDescent="0.25"/>
  <cols>
    <col min="1" max="1" width="33.42578125" style="3" bestFit="1" customWidth="1"/>
    <col min="2" max="2" width="14.5703125" style="3" bestFit="1" customWidth="1"/>
    <col min="3" max="3" width="22.42578125" style="3" bestFit="1" customWidth="1"/>
    <col min="4" max="4" width="14" style="3" bestFit="1" customWidth="1"/>
    <col min="5" max="5" width="29.42578125" style="3" bestFit="1" customWidth="1"/>
    <col min="6" max="6" width="13.7109375" style="3" bestFit="1" customWidth="1"/>
    <col min="7" max="7" width="14.42578125" style="6" bestFit="1" customWidth="1"/>
    <col min="8" max="8" width="9.7109375" style="3" bestFit="1" customWidth="1"/>
    <col min="9" max="9" width="20.5703125" style="3" bestFit="1" customWidth="1"/>
    <col min="10" max="16384" width="8.85546875" style="3"/>
  </cols>
  <sheetData>
    <row r="1" spans="1:9" x14ac:dyDescent="0.25">
      <c r="A1" s="1" t="s">
        <v>0</v>
      </c>
      <c r="B1" s="1" t="s">
        <v>1</v>
      </c>
      <c r="C1" s="1" t="s">
        <v>2</v>
      </c>
      <c r="D1" s="1" t="s">
        <v>3</v>
      </c>
      <c r="E1" s="1" t="s">
        <v>4</v>
      </c>
      <c r="F1" s="1" t="s">
        <v>5</v>
      </c>
      <c r="G1" s="7" t="s">
        <v>6</v>
      </c>
      <c r="H1" s="1" t="s">
        <v>7</v>
      </c>
      <c r="I1" s="1" t="s">
        <v>31</v>
      </c>
    </row>
    <row r="2" spans="1:9" x14ac:dyDescent="0.25">
      <c r="A2" s="3" t="s">
        <v>46</v>
      </c>
      <c r="B2" s="3">
        <v>10193469</v>
      </c>
      <c r="C2" s="3" t="s">
        <v>11</v>
      </c>
      <c r="D2" s="3" t="s">
        <v>9</v>
      </c>
      <c r="E2" s="3" t="s">
        <v>47</v>
      </c>
      <c r="F2" s="4">
        <v>44201</v>
      </c>
      <c r="G2" s="6">
        <v>1250</v>
      </c>
      <c r="H2" s="4">
        <v>44203</v>
      </c>
    </row>
    <row r="3" spans="1:9" x14ac:dyDescent="0.25">
      <c r="A3" s="3" t="s">
        <v>80</v>
      </c>
      <c r="B3" s="3">
        <v>4194480</v>
      </c>
      <c r="C3" s="3" t="s">
        <v>11</v>
      </c>
      <c r="D3" s="3" t="s">
        <v>9</v>
      </c>
      <c r="E3" s="3" t="s">
        <v>12</v>
      </c>
      <c r="F3" s="4">
        <v>44201</v>
      </c>
      <c r="G3" s="6">
        <v>82500</v>
      </c>
      <c r="H3" s="4">
        <v>44210</v>
      </c>
    </row>
    <row r="4" spans="1:9" x14ac:dyDescent="0.25">
      <c r="A4" s="3" t="s">
        <v>79</v>
      </c>
      <c r="B4" s="3">
        <v>1119718</v>
      </c>
      <c r="C4" s="3" t="s">
        <v>8</v>
      </c>
      <c r="D4" s="3" t="s">
        <v>9</v>
      </c>
      <c r="E4" s="3" t="s">
        <v>10</v>
      </c>
      <c r="F4" s="4">
        <v>44207</v>
      </c>
      <c r="G4" s="6">
        <v>440000</v>
      </c>
      <c r="H4" s="4">
        <v>44224</v>
      </c>
    </row>
    <row r="5" spans="1:9" x14ac:dyDescent="0.25">
      <c r="A5" s="3" t="s">
        <v>63</v>
      </c>
      <c r="B5" s="3">
        <v>12193282</v>
      </c>
      <c r="C5" s="3" t="s">
        <v>14</v>
      </c>
      <c r="D5" s="3" t="s">
        <v>9</v>
      </c>
      <c r="E5" s="3" t="s">
        <v>10</v>
      </c>
      <c r="F5" s="4">
        <v>44208</v>
      </c>
      <c r="G5" s="6">
        <v>12000</v>
      </c>
      <c r="H5" s="4">
        <v>44224</v>
      </c>
    </row>
    <row r="6" spans="1:9" x14ac:dyDescent="0.25">
      <c r="A6" s="3" t="s">
        <v>52</v>
      </c>
      <c r="B6" s="3">
        <v>12193861</v>
      </c>
      <c r="C6" s="3" t="s">
        <v>11</v>
      </c>
      <c r="D6" s="3" t="s">
        <v>9</v>
      </c>
      <c r="E6" s="3" t="s">
        <v>16</v>
      </c>
      <c r="F6" s="4">
        <v>44215</v>
      </c>
      <c r="G6" s="6">
        <v>117500</v>
      </c>
      <c r="H6" s="4">
        <v>44245</v>
      </c>
    </row>
    <row r="7" spans="1:9" x14ac:dyDescent="0.25">
      <c r="A7" s="3" t="s">
        <v>57</v>
      </c>
      <c r="B7" s="3" t="s">
        <v>147</v>
      </c>
      <c r="C7" s="3" t="s">
        <v>11</v>
      </c>
      <c r="D7" s="3" t="s">
        <v>9</v>
      </c>
      <c r="E7" s="3" t="s">
        <v>12</v>
      </c>
      <c r="F7" s="4">
        <v>44217</v>
      </c>
      <c r="G7" s="6">
        <v>1500</v>
      </c>
      <c r="H7" s="4">
        <v>44221</v>
      </c>
    </row>
    <row r="8" spans="1:9" x14ac:dyDescent="0.25">
      <c r="A8" s="3" t="s">
        <v>33</v>
      </c>
      <c r="B8" s="3">
        <v>3201902</v>
      </c>
      <c r="C8" s="3" t="s">
        <v>8</v>
      </c>
      <c r="D8" s="3" t="s">
        <v>9</v>
      </c>
      <c r="E8" s="3" t="s">
        <v>10</v>
      </c>
      <c r="F8" s="4">
        <v>44225</v>
      </c>
      <c r="G8" s="6">
        <v>30000</v>
      </c>
      <c r="H8" s="4">
        <v>44273</v>
      </c>
    </row>
    <row r="9" spans="1:9" x14ac:dyDescent="0.25">
      <c r="A9" s="3" t="s">
        <v>51</v>
      </c>
      <c r="B9" s="3">
        <v>10192278</v>
      </c>
      <c r="C9" s="3" t="s">
        <v>17</v>
      </c>
      <c r="D9" s="3" t="s">
        <v>9</v>
      </c>
      <c r="E9" s="3" t="s">
        <v>10</v>
      </c>
      <c r="F9" s="4">
        <v>44225</v>
      </c>
      <c r="G9" s="6">
        <v>30000</v>
      </c>
      <c r="H9" s="4">
        <v>44238</v>
      </c>
    </row>
    <row r="10" spans="1:9" x14ac:dyDescent="0.25">
      <c r="A10" s="3" t="s">
        <v>55</v>
      </c>
      <c r="B10" s="3">
        <v>8192051</v>
      </c>
      <c r="C10" s="3" t="s">
        <v>11</v>
      </c>
      <c r="D10" s="3" t="s">
        <v>9</v>
      </c>
      <c r="E10" s="3" t="s">
        <v>16</v>
      </c>
      <c r="F10" s="4">
        <v>44225</v>
      </c>
      <c r="G10" s="6">
        <v>125000</v>
      </c>
      <c r="H10" s="4">
        <v>44238</v>
      </c>
    </row>
    <row r="11" spans="1:9" x14ac:dyDescent="0.25">
      <c r="A11" s="3" t="s">
        <v>56</v>
      </c>
      <c r="B11" s="3">
        <v>12193501</v>
      </c>
      <c r="C11" s="3" t="s">
        <v>11</v>
      </c>
      <c r="D11" s="3" t="s">
        <v>9</v>
      </c>
      <c r="E11" s="3" t="s">
        <v>16</v>
      </c>
      <c r="F11" s="4">
        <v>44225</v>
      </c>
      <c r="G11" s="6">
        <v>35000</v>
      </c>
      <c r="H11" s="4">
        <v>44238</v>
      </c>
    </row>
    <row r="12" spans="1:9" x14ac:dyDescent="0.25">
      <c r="A12" s="3" t="s">
        <v>58</v>
      </c>
      <c r="B12" s="3">
        <v>3183282</v>
      </c>
      <c r="C12" s="3" t="s">
        <v>11</v>
      </c>
      <c r="D12" s="3" t="s">
        <v>9</v>
      </c>
      <c r="E12" s="3" t="s">
        <v>29</v>
      </c>
      <c r="F12" s="4">
        <v>44225</v>
      </c>
      <c r="G12" s="6">
        <v>60000</v>
      </c>
      <c r="H12" s="4">
        <v>44238</v>
      </c>
    </row>
    <row r="13" spans="1:9" x14ac:dyDescent="0.25">
      <c r="A13" s="3" t="s">
        <v>77</v>
      </c>
      <c r="B13" s="3">
        <v>6196330</v>
      </c>
      <c r="C13" s="3" t="s">
        <v>11</v>
      </c>
      <c r="D13" s="3" t="s">
        <v>9</v>
      </c>
      <c r="E13" s="3" t="s">
        <v>10</v>
      </c>
      <c r="F13" s="4">
        <v>44225</v>
      </c>
      <c r="G13" s="6">
        <v>70000</v>
      </c>
      <c r="H13" s="4">
        <v>44238</v>
      </c>
    </row>
    <row r="14" spans="1:9" x14ac:dyDescent="0.25">
      <c r="A14" s="3" t="s">
        <v>36</v>
      </c>
      <c r="B14" s="3">
        <v>7191374</v>
      </c>
      <c r="C14" s="3" t="s">
        <v>11</v>
      </c>
      <c r="D14" s="3" t="s">
        <v>9</v>
      </c>
      <c r="E14" s="3" t="s">
        <v>29</v>
      </c>
      <c r="F14" s="4">
        <v>44228</v>
      </c>
      <c r="G14" s="6">
        <v>35000</v>
      </c>
      <c r="H14" s="4">
        <v>44273</v>
      </c>
    </row>
    <row r="15" spans="1:9" x14ac:dyDescent="0.25">
      <c r="A15" s="3" t="s">
        <v>53</v>
      </c>
      <c r="B15" s="3">
        <v>11192453</v>
      </c>
      <c r="C15" s="3" t="s">
        <v>26</v>
      </c>
      <c r="D15" s="3" t="s">
        <v>9</v>
      </c>
      <c r="E15" s="3" t="s">
        <v>10</v>
      </c>
      <c r="F15" s="4">
        <v>44228</v>
      </c>
      <c r="G15" s="6">
        <v>27500</v>
      </c>
      <c r="H15" s="4">
        <v>44245</v>
      </c>
    </row>
    <row r="16" spans="1:9" x14ac:dyDescent="0.25">
      <c r="A16" s="3" t="s">
        <v>61</v>
      </c>
      <c r="B16" s="3">
        <v>2202838</v>
      </c>
      <c r="C16" s="3" t="s">
        <v>8</v>
      </c>
      <c r="D16" s="3" t="s">
        <v>9</v>
      </c>
      <c r="E16" s="3" t="s">
        <v>10</v>
      </c>
      <c r="F16" s="4">
        <v>44228</v>
      </c>
      <c r="G16" s="6">
        <v>35000</v>
      </c>
      <c r="H16" s="4">
        <v>44252</v>
      </c>
    </row>
    <row r="17" spans="1:8" x14ac:dyDescent="0.25">
      <c r="A17" s="3" t="s">
        <v>62</v>
      </c>
      <c r="B17" s="3">
        <v>1019882</v>
      </c>
      <c r="C17" s="3" t="s">
        <v>11</v>
      </c>
      <c r="D17" s="3" t="s">
        <v>9</v>
      </c>
      <c r="E17" s="3" t="s">
        <v>12</v>
      </c>
      <c r="F17" s="4">
        <v>44228</v>
      </c>
      <c r="G17" s="6">
        <v>8000</v>
      </c>
      <c r="H17" s="4">
        <v>44245</v>
      </c>
    </row>
    <row r="18" spans="1:8" x14ac:dyDescent="0.25">
      <c r="A18" s="3" t="s">
        <v>69</v>
      </c>
      <c r="B18" s="3">
        <v>7191111</v>
      </c>
      <c r="C18" s="8" t="s">
        <v>14</v>
      </c>
      <c r="D18" s="3" t="s">
        <v>9</v>
      </c>
      <c r="E18" s="3" t="s">
        <v>10</v>
      </c>
      <c r="F18" s="4">
        <v>44228</v>
      </c>
      <c r="G18" s="6">
        <v>39000</v>
      </c>
      <c r="H18" s="4">
        <v>44294</v>
      </c>
    </row>
    <row r="19" spans="1:8" x14ac:dyDescent="0.25">
      <c r="A19" s="3" t="s">
        <v>42</v>
      </c>
      <c r="B19" s="3">
        <v>12192034</v>
      </c>
      <c r="C19" s="3" t="s">
        <v>26</v>
      </c>
      <c r="D19" s="3" t="s">
        <v>9</v>
      </c>
      <c r="E19" s="3" t="s">
        <v>27</v>
      </c>
      <c r="F19" s="4">
        <v>44229</v>
      </c>
      <c r="G19" s="6">
        <v>90000</v>
      </c>
      <c r="H19" s="4">
        <v>44273</v>
      </c>
    </row>
    <row r="20" spans="1:8" x14ac:dyDescent="0.25">
      <c r="A20" s="3" t="s">
        <v>72</v>
      </c>
      <c r="B20" s="3">
        <v>1191273</v>
      </c>
      <c r="C20" s="3" t="s">
        <v>11</v>
      </c>
      <c r="D20" s="3" t="s">
        <v>9</v>
      </c>
      <c r="E20" s="3" t="s">
        <v>12</v>
      </c>
      <c r="F20" s="4">
        <v>44229</v>
      </c>
      <c r="G20" s="6">
        <v>70000</v>
      </c>
      <c r="H20" s="4">
        <v>44273</v>
      </c>
    </row>
    <row r="21" spans="1:8" x14ac:dyDescent="0.25">
      <c r="A21" s="3" t="s">
        <v>66</v>
      </c>
      <c r="B21" s="3">
        <v>4191552</v>
      </c>
      <c r="C21" s="3" t="s">
        <v>26</v>
      </c>
      <c r="D21" s="3" t="s">
        <v>9</v>
      </c>
      <c r="E21" s="3" t="s">
        <v>37</v>
      </c>
      <c r="F21" s="4">
        <v>44230</v>
      </c>
      <c r="G21" s="6">
        <v>17500</v>
      </c>
      <c r="H21" s="4">
        <v>44245</v>
      </c>
    </row>
    <row r="22" spans="1:8" x14ac:dyDescent="0.25">
      <c r="A22" s="3" t="s">
        <v>74</v>
      </c>
      <c r="B22" s="3">
        <v>1219850</v>
      </c>
      <c r="C22" s="3" t="s">
        <v>11</v>
      </c>
      <c r="D22" s="3" t="s">
        <v>9</v>
      </c>
      <c r="E22" s="3" t="s">
        <v>16</v>
      </c>
      <c r="F22" s="4">
        <v>44235</v>
      </c>
      <c r="G22" s="6">
        <v>45000</v>
      </c>
      <c r="H22" s="4">
        <v>44252</v>
      </c>
    </row>
    <row r="23" spans="1:8" x14ac:dyDescent="0.25">
      <c r="A23" s="3" t="s">
        <v>35</v>
      </c>
      <c r="B23" s="3">
        <v>320536</v>
      </c>
      <c r="C23" s="3" t="s">
        <v>11</v>
      </c>
      <c r="D23" s="3" t="s">
        <v>9</v>
      </c>
      <c r="E23" s="3" t="s">
        <v>12</v>
      </c>
      <c r="F23" s="4">
        <v>44237</v>
      </c>
      <c r="G23" s="6">
        <v>9500</v>
      </c>
      <c r="H23" s="4">
        <v>44252</v>
      </c>
    </row>
    <row r="24" spans="1:8" x14ac:dyDescent="0.25">
      <c r="A24" s="3" t="s">
        <v>75</v>
      </c>
      <c r="B24" s="3">
        <v>9193334</v>
      </c>
      <c r="C24" s="3" t="s">
        <v>18</v>
      </c>
      <c r="D24" s="3" t="s">
        <v>9</v>
      </c>
      <c r="E24" s="3" t="s">
        <v>23</v>
      </c>
      <c r="F24" s="4">
        <v>44237</v>
      </c>
      <c r="G24" s="6">
        <v>45000</v>
      </c>
      <c r="H24" s="4">
        <v>44252</v>
      </c>
    </row>
    <row r="25" spans="1:8" x14ac:dyDescent="0.25">
      <c r="A25" s="3" t="s">
        <v>76</v>
      </c>
      <c r="B25" s="3">
        <v>420235</v>
      </c>
      <c r="C25" s="3" t="s">
        <v>26</v>
      </c>
      <c r="D25" s="3" t="s">
        <v>9</v>
      </c>
      <c r="E25" s="3" t="s">
        <v>20</v>
      </c>
      <c r="F25" s="4">
        <v>44237</v>
      </c>
      <c r="G25" s="6">
        <v>40000</v>
      </c>
      <c r="H25" s="4">
        <v>44266</v>
      </c>
    </row>
    <row r="26" spans="1:8" x14ac:dyDescent="0.25">
      <c r="A26" s="3" t="s">
        <v>78</v>
      </c>
      <c r="B26" s="3">
        <v>2201769</v>
      </c>
      <c r="C26" s="3" t="s">
        <v>8</v>
      </c>
      <c r="D26" s="3" t="s">
        <v>9</v>
      </c>
      <c r="E26" s="3" t="s">
        <v>10</v>
      </c>
      <c r="F26" s="4">
        <v>44237</v>
      </c>
      <c r="G26" s="6">
        <v>37500</v>
      </c>
      <c r="H26" s="4">
        <v>44273</v>
      </c>
    </row>
    <row r="27" spans="1:8" x14ac:dyDescent="0.25">
      <c r="A27" s="3" t="s">
        <v>34</v>
      </c>
      <c r="B27" s="3">
        <v>1218814</v>
      </c>
      <c r="C27" s="3" t="s">
        <v>11</v>
      </c>
      <c r="D27" s="3" t="s">
        <v>9</v>
      </c>
      <c r="E27" s="3" t="s">
        <v>16</v>
      </c>
      <c r="F27" s="4">
        <v>44238</v>
      </c>
      <c r="G27" s="6">
        <v>295000</v>
      </c>
      <c r="H27" s="4">
        <v>44294</v>
      </c>
    </row>
    <row r="28" spans="1:8" x14ac:dyDescent="0.25">
      <c r="A28" s="3" t="s">
        <v>41</v>
      </c>
      <c r="B28" s="3">
        <v>6196512</v>
      </c>
      <c r="C28" s="3" t="s">
        <v>11</v>
      </c>
      <c r="D28" s="3" t="s">
        <v>9</v>
      </c>
      <c r="E28" s="3" t="s">
        <v>16</v>
      </c>
      <c r="F28" s="4">
        <v>44243</v>
      </c>
      <c r="G28" s="6">
        <v>1110</v>
      </c>
      <c r="H28" s="4">
        <v>44249</v>
      </c>
    </row>
    <row r="29" spans="1:8" x14ac:dyDescent="0.25">
      <c r="A29" s="3" t="s">
        <v>81</v>
      </c>
      <c r="B29" s="3">
        <v>7181635</v>
      </c>
      <c r="C29" s="3" t="s">
        <v>19</v>
      </c>
      <c r="D29" s="3" t="s">
        <v>9</v>
      </c>
      <c r="E29" s="3" t="s">
        <v>23</v>
      </c>
      <c r="F29" s="4">
        <v>44243</v>
      </c>
      <c r="G29" s="6">
        <v>248000</v>
      </c>
      <c r="H29" s="4">
        <v>44259</v>
      </c>
    </row>
    <row r="30" spans="1:8" x14ac:dyDescent="0.25">
      <c r="A30" s="3" t="s">
        <v>38</v>
      </c>
      <c r="B30" s="3" t="s">
        <v>146</v>
      </c>
      <c r="C30" s="3" t="s">
        <v>26</v>
      </c>
      <c r="D30" s="3" t="s">
        <v>9</v>
      </c>
      <c r="E30" s="3" t="s">
        <v>39</v>
      </c>
      <c r="F30" s="4">
        <v>44245</v>
      </c>
      <c r="G30" s="6">
        <v>2000</v>
      </c>
      <c r="H30" s="4">
        <v>44259</v>
      </c>
    </row>
    <row r="31" spans="1:8" x14ac:dyDescent="0.25">
      <c r="A31" s="3" t="s">
        <v>45</v>
      </c>
      <c r="B31" s="3">
        <v>9194707</v>
      </c>
      <c r="C31" s="3" t="s">
        <v>11</v>
      </c>
      <c r="D31" s="3" t="s">
        <v>9</v>
      </c>
      <c r="E31" s="3" t="s">
        <v>16</v>
      </c>
      <c r="F31" s="4">
        <v>44245</v>
      </c>
      <c r="G31" s="6">
        <v>84000</v>
      </c>
      <c r="H31" s="4">
        <v>44259</v>
      </c>
    </row>
    <row r="32" spans="1:8" x14ac:dyDescent="0.25">
      <c r="A32" s="3" t="s">
        <v>67</v>
      </c>
      <c r="B32" s="3">
        <v>2201829</v>
      </c>
      <c r="C32" s="3" t="s">
        <v>11</v>
      </c>
      <c r="D32" s="3" t="s">
        <v>9</v>
      </c>
      <c r="E32" s="3" t="s">
        <v>12</v>
      </c>
      <c r="F32" s="4">
        <v>44245</v>
      </c>
      <c r="G32" s="6">
        <v>20000</v>
      </c>
      <c r="H32" s="4">
        <v>44259</v>
      </c>
    </row>
    <row r="33" spans="1:8" x14ac:dyDescent="0.25">
      <c r="A33" s="3" t="s">
        <v>54</v>
      </c>
      <c r="B33" s="3">
        <v>8191170</v>
      </c>
      <c r="C33" s="3" t="s">
        <v>11</v>
      </c>
      <c r="D33" s="3" t="s">
        <v>9</v>
      </c>
      <c r="E33" s="3" t="s">
        <v>12</v>
      </c>
      <c r="F33" s="4">
        <v>44246</v>
      </c>
      <c r="G33" s="6">
        <v>44800</v>
      </c>
      <c r="H33" s="4">
        <v>44259</v>
      </c>
    </row>
    <row r="34" spans="1:8" x14ac:dyDescent="0.25">
      <c r="A34" s="3" t="s">
        <v>59</v>
      </c>
      <c r="B34" s="3">
        <v>4193951</v>
      </c>
      <c r="C34" s="3" t="s">
        <v>11</v>
      </c>
      <c r="D34" s="3" t="s">
        <v>9</v>
      </c>
      <c r="E34" s="3" t="s">
        <v>47</v>
      </c>
      <c r="F34" s="4">
        <v>44246</v>
      </c>
      <c r="G34" s="6">
        <v>15000</v>
      </c>
      <c r="H34" s="4">
        <v>44259</v>
      </c>
    </row>
    <row r="35" spans="1:8" x14ac:dyDescent="0.25">
      <c r="A35" s="3" t="s">
        <v>48</v>
      </c>
      <c r="B35" s="3">
        <v>7194162</v>
      </c>
      <c r="C35" s="3" t="s">
        <v>8</v>
      </c>
      <c r="D35" s="3" t="s">
        <v>9</v>
      </c>
      <c r="E35" s="3" t="s">
        <v>10</v>
      </c>
      <c r="F35" s="4">
        <v>44249</v>
      </c>
      <c r="G35" s="6">
        <v>75000</v>
      </c>
      <c r="H35" s="4">
        <v>44266</v>
      </c>
    </row>
    <row r="36" spans="1:8" x14ac:dyDescent="0.25">
      <c r="A36" s="3" t="s">
        <v>64</v>
      </c>
      <c r="B36" s="3">
        <v>4191887</v>
      </c>
      <c r="C36" s="3" t="s">
        <v>17</v>
      </c>
      <c r="D36" s="3" t="s">
        <v>9</v>
      </c>
      <c r="E36" s="3" t="s">
        <v>65</v>
      </c>
      <c r="F36" s="4">
        <v>44249</v>
      </c>
      <c r="G36" s="6">
        <v>10000</v>
      </c>
      <c r="H36" s="4">
        <v>44266</v>
      </c>
    </row>
    <row r="37" spans="1:8" x14ac:dyDescent="0.25">
      <c r="A37" s="3" t="s">
        <v>70</v>
      </c>
      <c r="B37" s="3">
        <v>11191876</v>
      </c>
      <c r="C37" s="8" t="s">
        <v>149</v>
      </c>
      <c r="D37" s="3" t="s">
        <v>9</v>
      </c>
      <c r="E37" s="3" t="s">
        <v>10</v>
      </c>
      <c r="F37" s="4">
        <v>44249</v>
      </c>
      <c r="G37" s="6">
        <v>125000</v>
      </c>
      <c r="H37" s="4">
        <v>44259</v>
      </c>
    </row>
    <row r="38" spans="1:8" x14ac:dyDescent="0.25">
      <c r="A38" s="3" t="s">
        <v>40</v>
      </c>
      <c r="B38" s="3">
        <v>2191546</v>
      </c>
      <c r="C38" s="3" t="s">
        <v>26</v>
      </c>
      <c r="D38" s="3" t="s">
        <v>9</v>
      </c>
      <c r="E38" s="3" t="s">
        <v>39</v>
      </c>
      <c r="F38" s="4">
        <v>44252</v>
      </c>
      <c r="G38" s="6">
        <v>10000</v>
      </c>
      <c r="H38" s="4">
        <v>44273</v>
      </c>
    </row>
    <row r="39" spans="1:8" x14ac:dyDescent="0.25">
      <c r="A39" s="3" t="s">
        <v>44</v>
      </c>
      <c r="B39" s="3">
        <v>7171314</v>
      </c>
      <c r="C39" s="3" t="s">
        <v>11</v>
      </c>
      <c r="D39" s="3" t="s">
        <v>9</v>
      </c>
      <c r="E39" s="3" t="s">
        <v>12</v>
      </c>
      <c r="F39" s="4">
        <v>44252</v>
      </c>
      <c r="G39" s="6">
        <v>5000</v>
      </c>
      <c r="H39" s="4">
        <v>44273</v>
      </c>
    </row>
    <row r="40" spans="1:8" x14ac:dyDescent="0.25">
      <c r="A40" s="3" t="s">
        <v>73</v>
      </c>
      <c r="B40" s="3">
        <v>11193022</v>
      </c>
      <c r="C40" s="3" t="s">
        <v>11</v>
      </c>
      <c r="D40" s="3" t="s">
        <v>9</v>
      </c>
      <c r="E40" s="3" t="s">
        <v>16</v>
      </c>
      <c r="F40" s="4">
        <v>44257</v>
      </c>
      <c r="G40" s="6">
        <v>130000</v>
      </c>
      <c r="H40" s="4">
        <v>44273</v>
      </c>
    </row>
    <row r="41" spans="1:8" x14ac:dyDescent="0.25">
      <c r="A41" s="3" t="s">
        <v>82</v>
      </c>
      <c r="B41" s="3">
        <v>10193451</v>
      </c>
      <c r="C41" s="3" t="s">
        <v>11</v>
      </c>
      <c r="D41" s="3" t="s">
        <v>9</v>
      </c>
      <c r="E41" s="3" t="s">
        <v>10</v>
      </c>
      <c r="F41" s="4">
        <v>44257</v>
      </c>
      <c r="G41" s="6">
        <v>100000</v>
      </c>
      <c r="H41" s="4">
        <v>44273</v>
      </c>
    </row>
    <row r="42" spans="1:8" x14ac:dyDescent="0.25">
      <c r="A42" s="3" t="s">
        <v>43</v>
      </c>
      <c r="B42" s="3">
        <v>2192715</v>
      </c>
      <c r="C42" s="3" t="s">
        <v>17</v>
      </c>
      <c r="D42" s="3" t="s">
        <v>9</v>
      </c>
      <c r="E42" s="3" t="s">
        <v>12</v>
      </c>
      <c r="F42" s="4">
        <v>44259</v>
      </c>
      <c r="G42" s="6">
        <v>45000</v>
      </c>
      <c r="H42" s="4">
        <v>44273</v>
      </c>
    </row>
    <row r="43" spans="1:8" x14ac:dyDescent="0.25">
      <c r="A43" s="3" t="s">
        <v>71</v>
      </c>
      <c r="B43" s="3">
        <v>1019730</v>
      </c>
      <c r="C43" s="3" t="s">
        <v>11</v>
      </c>
      <c r="D43" s="3" t="s">
        <v>9</v>
      </c>
      <c r="E43" s="3" t="s">
        <v>16</v>
      </c>
      <c r="F43" s="4">
        <v>44259</v>
      </c>
      <c r="G43" s="6">
        <v>60000</v>
      </c>
      <c r="H43" s="4">
        <v>44273</v>
      </c>
    </row>
    <row r="44" spans="1:8" x14ac:dyDescent="0.25">
      <c r="A44" s="3" t="s">
        <v>60</v>
      </c>
      <c r="B44" s="3">
        <v>7191927</v>
      </c>
      <c r="C44" s="3" t="s">
        <v>11</v>
      </c>
      <c r="D44" s="3" t="s">
        <v>9</v>
      </c>
      <c r="E44" s="3" t="s">
        <v>12</v>
      </c>
      <c r="F44" s="4">
        <v>44260</v>
      </c>
      <c r="G44" s="6">
        <v>7500</v>
      </c>
      <c r="H44" s="4">
        <v>44280</v>
      </c>
    </row>
    <row r="45" spans="1:8" x14ac:dyDescent="0.25">
      <c r="A45" s="3" t="s">
        <v>68</v>
      </c>
      <c r="B45" s="3" t="s">
        <v>148</v>
      </c>
      <c r="C45" s="3" t="s">
        <v>28</v>
      </c>
      <c r="D45" s="3" t="s">
        <v>9</v>
      </c>
      <c r="E45" s="3" t="s">
        <v>10</v>
      </c>
      <c r="F45" s="4">
        <v>44260</v>
      </c>
      <c r="G45" s="6">
        <v>20000</v>
      </c>
      <c r="H45" s="4">
        <v>44273</v>
      </c>
    </row>
    <row r="46" spans="1:8" x14ac:dyDescent="0.25">
      <c r="A46" s="3" t="s">
        <v>49</v>
      </c>
      <c r="B46" s="3">
        <v>219504</v>
      </c>
      <c r="C46" s="3" t="s">
        <v>11</v>
      </c>
      <c r="D46" s="3" t="s">
        <v>9</v>
      </c>
      <c r="E46" s="3" t="s">
        <v>16</v>
      </c>
      <c r="F46" s="4">
        <v>44263</v>
      </c>
      <c r="G46" s="6">
        <v>5000</v>
      </c>
      <c r="H46" s="4">
        <v>44280</v>
      </c>
    </row>
    <row r="47" spans="1:8" x14ac:dyDescent="0.25">
      <c r="A47" s="3" t="s">
        <v>50</v>
      </c>
      <c r="B47" s="3">
        <v>3191510</v>
      </c>
      <c r="C47" s="3" t="s">
        <v>11</v>
      </c>
      <c r="D47" s="3" t="s">
        <v>9</v>
      </c>
      <c r="E47" s="3" t="s">
        <v>12</v>
      </c>
      <c r="F47" s="4">
        <v>44263</v>
      </c>
      <c r="G47" s="6">
        <v>250000</v>
      </c>
      <c r="H47" s="4">
        <v>44273</v>
      </c>
    </row>
    <row r="49" spans="5:7" x14ac:dyDescent="0.25">
      <c r="E49" s="2" t="s">
        <v>32</v>
      </c>
      <c r="F49" s="2"/>
      <c r="G49" s="5">
        <f>SUM(G2:G48)</f>
        <v>3056160</v>
      </c>
    </row>
  </sheetData>
  <sortState xmlns:xlrd2="http://schemas.microsoft.com/office/spreadsheetml/2017/richdata2" ref="A2:I48">
    <sortCondition ref="F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workbookViewId="0">
      <selection activeCell="G8" sqref="G8"/>
    </sheetView>
  </sheetViews>
  <sheetFormatPr defaultColWidth="8.85546875" defaultRowHeight="15" x14ac:dyDescent="0.25"/>
  <cols>
    <col min="1" max="1" width="22.7109375" style="3" bestFit="1" customWidth="1"/>
    <col min="2" max="2" width="13.28515625" style="3" bestFit="1" customWidth="1"/>
    <col min="3" max="3" width="23.5703125" style="3" bestFit="1" customWidth="1"/>
    <col min="4" max="4" width="21.85546875" style="3" bestFit="1" customWidth="1"/>
    <col min="5" max="5" width="29.42578125" style="3" bestFit="1" customWidth="1"/>
    <col min="6" max="6" width="13.7109375" style="3" bestFit="1" customWidth="1"/>
    <col min="7" max="7" width="14.42578125" style="6" bestFit="1" customWidth="1"/>
    <col min="8" max="8" width="9.7109375" style="3" bestFit="1" customWidth="1"/>
    <col min="9" max="9" width="74.140625" style="9" customWidth="1"/>
    <col min="10" max="16384" width="8.85546875" style="3"/>
  </cols>
  <sheetData>
    <row r="1" spans="1:9" x14ac:dyDescent="0.25">
      <c r="A1" s="10" t="s">
        <v>0</v>
      </c>
      <c r="B1" s="10" t="s">
        <v>1</v>
      </c>
      <c r="C1" s="10" t="s">
        <v>2</v>
      </c>
      <c r="D1" s="10" t="s">
        <v>3</v>
      </c>
      <c r="E1" s="10" t="s">
        <v>4</v>
      </c>
      <c r="F1" s="10" t="s">
        <v>5</v>
      </c>
      <c r="G1" s="11" t="s">
        <v>6</v>
      </c>
      <c r="H1" s="10" t="s">
        <v>7</v>
      </c>
      <c r="I1" s="12" t="s">
        <v>31</v>
      </c>
    </row>
    <row r="2" spans="1:9" x14ac:dyDescent="0.25">
      <c r="A2" s="13" t="s">
        <v>156</v>
      </c>
      <c r="B2" s="13">
        <v>219540</v>
      </c>
      <c r="C2" s="13" t="s">
        <v>8</v>
      </c>
      <c r="D2" s="14" t="s">
        <v>15</v>
      </c>
      <c r="E2" s="13" t="s">
        <v>22</v>
      </c>
      <c r="F2" s="15">
        <v>44236</v>
      </c>
      <c r="G2" s="16">
        <v>10000</v>
      </c>
      <c r="H2" s="15">
        <v>44252</v>
      </c>
      <c r="I2" s="17"/>
    </row>
    <row r="3" spans="1:9" x14ac:dyDescent="0.25">
      <c r="A3" s="14" t="s">
        <v>153</v>
      </c>
      <c r="B3" s="14" t="s">
        <v>154</v>
      </c>
      <c r="C3" s="14" t="s">
        <v>155</v>
      </c>
      <c r="D3" s="14" t="s">
        <v>15</v>
      </c>
      <c r="E3" s="14" t="s">
        <v>157</v>
      </c>
      <c r="F3" s="18">
        <v>44251</v>
      </c>
      <c r="G3" s="19">
        <v>5291</v>
      </c>
      <c r="H3" s="18">
        <v>44266</v>
      </c>
      <c r="I3" s="17"/>
    </row>
    <row r="4" spans="1:9" x14ac:dyDescent="0.25">
      <c r="A4" s="14" t="s">
        <v>150</v>
      </c>
      <c r="B4" s="14" t="s">
        <v>151</v>
      </c>
      <c r="C4" s="14" t="s">
        <v>152</v>
      </c>
      <c r="D4" s="14" t="s">
        <v>15</v>
      </c>
      <c r="E4" s="14" t="s">
        <v>22</v>
      </c>
      <c r="F4" s="18">
        <v>44259</v>
      </c>
      <c r="G4" s="19">
        <v>70000</v>
      </c>
      <c r="H4" s="18">
        <v>44273</v>
      </c>
      <c r="I4" s="17"/>
    </row>
    <row r="5" spans="1:9" ht="60" x14ac:dyDescent="0.25">
      <c r="A5" s="20" t="s">
        <v>158</v>
      </c>
      <c r="B5" s="20" t="s">
        <v>164</v>
      </c>
      <c r="C5" s="14"/>
      <c r="D5" s="14" t="s">
        <v>15</v>
      </c>
      <c r="E5" s="14"/>
      <c r="F5" s="14"/>
      <c r="G5" s="19"/>
      <c r="H5" s="14"/>
      <c r="I5" s="21" t="s">
        <v>172</v>
      </c>
    </row>
    <row r="6" spans="1:9" ht="150" x14ac:dyDescent="0.25">
      <c r="A6" s="20" t="s">
        <v>159</v>
      </c>
      <c r="B6" s="20" t="s">
        <v>165</v>
      </c>
      <c r="C6" s="20" t="s">
        <v>8</v>
      </c>
      <c r="D6" s="14" t="s">
        <v>15</v>
      </c>
      <c r="E6" s="14"/>
      <c r="F6" s="14"/>
      <c r="G6" s="19"/>
      <c r="H6" s="14"/>
      <c r="I6" s="22" t="s">
        <v>173</v>
      </c>
    </row>
    <row r="7" spans="1:9" ht="30" x14ac:dyDescent="0.25">
      <c r="A7" s="20" t="s">
        <v>160</v>
      </c>
      <c r="B7" s="20" t="s">
        <v>166</v>
      </c>
      <c r="C7" s="20" t="s">
        <v>171</v>
      </c>
      <c r="D7" s="14" t="s">
        <v>15</v>
      </c>
      <c r="E7" s="14"/>
      <c r="F7" s="14"/>
      <c r="G7" s="19"/>
      <c r="H7" s="14"/>
      <c r="I7" s="22" t="s">
        <v>174</v>
      </c>
    </row>
    <row r="8" spans="1:9" ht="105" x14ac:dyDescent="0.25">
      <c r="A8" s="20" t="s">
        <v>161</v>
      </c>
      <c r="B8" s="20" t="s">
        <v>167</v>
      </c>
      <c r="C8" s="20" t="s">
        <v>19</v>
      </c>
      <c r="D8" s="14" t="s">
        <v>15</v>
      </c>
      <c r="E8" s="14"/>
      <c r="F8" s="14"/>
      <c r="G8" s="19"/>
      <c r="H8" s="14"/>
      <c r="I8" s="22" t="s">
        <v>175</v>
      </c>
    </row>
    <row r="9" spans="1:9" x14ac:dyDescent="0.25">
      <c r="A9" s="20" t="s">
        <v>161</v>
      </c>
      <c r="B9" s="20" t="s">
        <v>168</v>
      </c>
      <c r="C9" s="20" t="s">
        <v>19</v>
      </c>
      <c r="D9" s="14" t="s">
        <v>15</v>
      </c>
      <c r="E9" s="14"/>
      <c r="F9" s="14"/>
      <c r="G9" s="19"/>
      <c r="H9" s="14"/>
      <c r="I9" s="17" t="s">
        <v>176</v>
      </c>
    </row>
    <row r="10" spans="1:9" ht="75" x14ac:dyDescent="0.25">
      <c r="A10" s="20" t="s">
        <v>162</v>
      </c>
      <c r="B10" s="20" t="s">
        <v>169</v>
      </c>
      <c r="C10" s="20" t="s">
        <v>8</v>
      </c>
      <c r="D10" s="14" t="s">
        <v>15</v>
      </c>
      <c r="E10" s="14"/>
      <c r="F10" s="14"/>
      <c r="G10" s="19"/>
      <c r="H10" s="14"/>
      <c r="I10" s="22" t="s">
        <v>177</v>
      </c>
    </row>
    <row r="11" spans="1:9" ht="30" x14ac:dyDescent="0.25">
      <c r="A11" s="20" t="s">
        <v>163</v>
      </c>
      <c r="B11" s="20" t="s">
        <v>170</v>
      </c>
      <c r="C11" s="20" t="s">
        <v>26</v>
      </c>
      <c r="D11" s="14" t="s">
        <v>15</v>
      </c>
      <c r="E11" s="14"/>
      <c r="F11" s="14"/>
      <c r="G11" s="19"/>
      <c r="H11" s="14"/>
      <c r="I11" s="22" t="s">
        <v>178</v>
      </c>
    </row>
    <row r="14" spans="1:9" x14ac:dyDescent="0.25">
      <c r="E14" s="2" t="s">
        <v>32</v>
      </c>
      <c r="F14" s="2"/>
      <c r="G14" s="5">
        <f>SUM(G2:G4)</f>
        <v>85291</v>
      </c>
    </row>
  </sheetData>
  <sortState xmlns:xlrd2="http://schemas.microsoft.com/office/spreadsheetml/2017/richdata2" ref="A2:I4">
    <sortCondition ref="F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workbookViewId="0">
      <selection activeCell="K5" sqref="K5"/>
    </sheetView>
  </sheetViews>
  <sheetFormatPr defaultColWidth="8.85546875" defaultRowHeight="15" x14ac:dyDescent="0.25"/>
  <cols>
    <col min="1" max="1" width="19.7109375" style="3" bestFit="1" customWidth="1"/>
    <col min="2" max="2" width="14.28515625" style="3" bestFit="1" customWidth="1"/>
    <col min="3" max="3" width="9.140625" style="3" bestFit="1" customWidth="1"/>
    <col min="4" max="4" width="14" style="3" bestFit="1" customWidth="1"/>
    <col min="5" max="5" width="30.5703125" style="3" bestFit="1" customWidth="1"/>
    <col min="6" max="6" width="13.7109375" style="3" bestFit="1" customWidth="1"/>
    <col min="7" max="7" width="14.42578125" style="6" bestFit="1" customWidth="1"/>
    <col min="8" max="8" width="9.7109375" style="3" bestFit="1" customWidth="1"/>
    <col min="9" max="9" width="20.5703125" style="3" bestFit="1" customWidth="1"/>
    <col min="10" max="16384" width="8.85546875" style="3"/>
  </cols>
  <sheetData>
    <row r="1" spans="1:9" s="2" customFormat="1" x14ac:dyDescent="0.25">
      <c r="A1" s="1" t="s">
        <v>0</v>
      </c>
      <c r="B1" s="1" t="s">
        <v>1</v>
      </c>
      <c r="C1" s="1" t="s">
        <v>2</v>
      </c>
      <c r="D1" s="1" t="s">
        <v>3</v>
      </c>
      <c r="E1" s="1" t="s">
        <v>4</v>
      </c>
      <c r="F1" s="1" t="s">
        <v>5</v>
      </c>
      <c r="G1" s="7" t="s">
        <v>6</v>
      </c>
      <c r="H1" s="1" t="s">
        <v>7</v>
      </c>
      <c r="I1" s="1" t="s">
        <v>31</v>
      </c>
    </row>
    <row r="2" spans="1:9" x14ac:dyDescent="0.25">
      <c r="A2" s="3" t="s">
        <v>104</v>
      </c>
      <c r="B2" s="3">
        <v>12193502</v>
      </c>
      <c r="C2" s="3" t="s">
        <v>8</v>
      </c>
      <c r="D2" s="3" t="s">
        <v>13</v>
      </c>
      <c r="E2" s="3" t="s">
        <v>21</v>
      </c>
      <c r="F2" s="4">
        <v>44200</v>
      </c>
      <c r="G2" s="6">
        <v>9500</v>
      </c>
      <c r="H2" s="4">
        <v>44210</v>
      </c>
    </row>
    <row r="3" spans="1:9" x14ac:dyDescent="0.25">
      <c r="A3" s="3" t="s">
        <v>107</v>
      </c>
      <c r="B3" s="3">
        <v>12190073</v>
      </c>
      <c r="C3" s="3" t="s">
        <v>8</v>
      </c>
      <c r="D3" s="3" t="s">
        <v>13</v>
      </c>
      <c r="E3" s="3" t="s">
        <v>108</v>
      </c>
      <c r="F3" s="4">
        <v>44202</v>
      </c>
      <c r="G3" s="6">
        <v>22500</v>
      </c>
      <c r="H3" s="4">
        <v>44217</v>
      </c>
    </row>
    <row r="4" spans="1:9" x14ac:dyDescent="0.25">
      <c r="A4" s="3" t="s">
        <v>117</v>
      </c>
      <c r="B4" s="3" t="s">
        <v>141</v>
      </c>
      <c r="C4" s="3" t="s">
        <v>8</v>
      </c>
      <c r="D4" s="3" t="s">
        <v>13</v>
      </c>
      <c r="E4" s="3" t="s">
        <v>108</v>
      </c>
      <c r="F4" s="4">
        <v>44202</v>
      </c>
      <c r="G4" s="6">
        <v>40000</v>
      </c>
      <c r="H4" s="4">
        <v>44217</v>
      </c>
    </row>
    <row r="5" spans="1:9" x14ac:dyDescent="0.25">
      <c r="A5" s="3" t="s">
        <v>85</v>
      </c>
      <c r="B5" s="3" t="s">
        <v>121</v>
      </c>
      <c r="C5" s="3" t="s">
        <v>8</v>
      </c>
      <c r="D5" s="3" t="s">
        <v>13</v>
      </c>
      <c r="E5" s="3" t="s">
        <v>21</v>
      </c>
      <c r="F5" s="4">
        <v>44207</v>
      </c>
      <c r="G5" s="6">
        <v>6500</v>
      </c>
      <c r="H5" s="4">
        <v>44224</v>
      </c>
    </row>
    <row r="6" spans="1:9" x14ac:dyDescent="0.25">
      <c r="A6" s="3" t="s">
        <v>87</v>
      </c>
      <c r="B6" s="3" t="s">
        <v>122</v>
      </c>
      <c r="C6" s="3" t="s">
        <v>8</v>
      </c>
      <c r="D6" s="3" t="s">
        <v>13</v>
      </c>
      <c r="E6" s="3" t="s">
        <v>21</v>
      </c>
      <c r="F6" s="4">
        <v>44207</v>
      </c>
      <c r="G6" s="6">
        <v>6500</v>
      </c>
      <c r="H6" s="4">
        <v>44224</v>
      </c>
    </row>
    <row r="7" spans="1:9" x14ac:dyDescent="0.25">
      <c r="A7" s="3" t="s">
        <v>93</v>
      </c>
      <c r="B7" s="3" t="s">
        <v>126</v>
      </c>
      <c r="C7" s="3" t="s">
        <v>8</v>
      </c>
      <c r="D7" s="3" t="s">
        <v>13</v>
      </c>
      <c r="E7" s="3" t="s">
        <v>21</v>
      </c>
      <c r="F7" s="4">
        <v>44207</v>
      </c>
      <c r="G7" s="6">
        <v>6500</v>
      </c>
      <c r="H7" s="4">
        <v>44224</v>
      </c>
    </row>
    <row r="8" spans="1:9" x14ac:dyDescent="0.25">
      <c r="A8" s="3" t="s">
        <v>101</v>
      </c>
      <c r="B8" s="3" t="s">
        <v>131</v>
      </c>
      <c r="C8" s="3" t="s">
        <v>8</v>
      </c>
      <c r="D8" s="3" t="s">
        <v>13</v>
      </c>
      <c r="E8" s="3" t="s">
        <v>21</v>
      </c>
      <c r="F8" s="4">
        <v>44207</v>
      </c>
      <c r="G8" s="6">
        <v>6500</v>
      </c>
      <c r="H8" s="4">
        <v>44224</v>
      </c>
    </row>
    <row r="9" spans="1:9" x14ac:dyDescent="0.25">
      <c r="A9" s="3" t="s">
        <v>106</v>
      </c>
      <c r="B9" s="3" t="s">
        <v>133</v>
      </c>
      <c r="C9" s="3" t="s">
        <v>8</v>
      </c>
      <c r="D9" s="3" t="s">
        <v>13</v>
      </c>
      <c r="E9" s="3" t="s">
        <v>21</v>
      </c>
      <c r="F9" s="4">
        <v>44207</v>
      </c>
      <c r="G9" s="6">
        <v>6500</v>
      </c>
      <c r="H9" s="4">
        <v>44224</v>
      </c>
    </row>
    <row r="10" spans="1:9" x14ac:dyDescent="0.25">
      <c r="A10" s="3" t="s">
        <v>111</v>
      </c>
      <c r="B10" s="3" t="s">
        <v>136</v>
      </c>
      <c r="C10" s="3" t="s">
        <v>8</v>
      </c>
      <c r="D10" s="3" t="s">
        <v>13</v>
      </c>
      <c r="E10" s="3" t="s">
        <v>21</v>
      </c>
      <c r="F10" s="4">
        <v>44207</v>
      </c>
      <c r="G10" s="6">
        <v>6500</v>
      </c>
      <c r="H10" s="4">
        <v>44224</v>
      </c>
    </row>
    <row r="11" spans="1:9" x14ac:dyDescent="0.25">
      <c r="A11" s="3" t="s">
        <v>119</v>
      </c>
      <c r="B11" s="3" t="s">
        <v>143</v>
      </c>
      <c r="C11" s="3" t="s">
        <v>8</v>
      </c>
      <c r="D11" s="3" t="s">
        <v>13</v>
      </c>
      <c r="E11" s="3" t="s">
        <v>21</v>
      </c>
      <c r="F11" s="4">
        <v>44207</v>
      </c>
      <c r="G11" s="6">
        <v>6500</v>
      </c>
      <c r="H11" s="4">
        <v>44224</v>
      </c>
    </row>
    <row r="12" spans="1:9" x14ac:dyDescent="0.25">
      <c r="A12" s="3" t="s">
        <v>94</v>
      </c>
      <c r="B12" s="3" t="s">
        <v>127</v>
      </c>
      <c r="C12" s="3" t="s">
        <v>8</v>
      </c>
      <c r="D12" s="3" t="s">
        <v>13</v>
      </c>
      <c r="E12" s="3" t="s">
        <v>21</v>
      </c>
      <c r="F12" s="4">
        <v>44221</v>
      </c>
      <c r="G12" s="6">
        <v>6500</v>
      </c>
      <c r="H12" s="4">
        <v>44238</v>
      </c>
    </row>
    <row r="13" spans="1:9" x14ac:dyDescent="0.25">
      <c r="A13" s="3" t="s">
        <v>95</v>
      </c>
      <c r="B13" s="3" t="s">
        <v>126</v>
      </c>
      <c r="C13" s="3" t="s">
        <v>8</v>
      </c>
      <c r="D13" s="3" t="s">
        <v>13</v>
      </c>
      <c r="E13" s="3" t="s">
        <v>21</v>
      </c>
      <c r="F13" s="4">
        <v>44221</v>
      </c>
      <c r="G13" s="6">
        <v>6500</v>
      </c>
      <c r="H13" s="4">
        <v>44238</v>
      </c>
    </row>
    <row r="14" spans="1:9" x14ac:dyDescent="0.25">
      <c r="A14" s="3" t="s">
        <v>100</v>
      </c>
      <c r="B14" s="3" t="s">
        <v>130</v>
      </c>
      <c r="C14" s="3" t="s">
        <v>8</v>
      </c>
      <c r="D14" s="3" t="s">
        <v>13</v>
      </c>
      <c r="E14" s="3" t="s">
        <v>21</v>
      </c>
      <c r="F14" s="4">
        <v>44221</v>
      </c>
      <c r="G14" s="6">
        <v>6500</v>
      </c>
      <c r="H14" s="4">
        <v>44238</v>
      </c>
    </row>
    <row r="15" spans="1:9" x14ac:dyDescent="0.25">
      <c r="A15" s="3" t="s">
        <v>102</v>
      </c>
      <c r="B15" s="3" t="s">
        <v>132</v>
      </c>
      <c r="C15" s="3" t="s">
        <v>19</v>
      </c>
      <c r="D15" s="3" t="s">
        <v>13</v>
      </c>
      <c r="E15" s="3" t="s">
        <v>103</v>
      </c>
      <c r="F15" s="4">
        <v>44221</v>
      </c>
      <c r="G15" s="6">
        <v>1000</v>
      </c>
      <c r="H15" s="4">
        <v>44249</v>
      </c>
    </row>
    <row r="16" spans="1:9" x14ac:dyDescent="0.25">
      <c r="A16" s="3" t="s">
        <v>110</v>
      </c>
      <c r="B16" s="3" t="s">
        <v>135</v>
      </c>
      <c r="C16" s="3" t="s">
        <v>8</v>
      </c>
      <c r="D16" s="3" t="s">
        <v>13</v>
      </c>
      <c r="E16" s="3" t="s">
        <v>21</v>
      </c>
      <c r="F16" s="4">
        <v>44221</v>
      </c>
      <c r="G16" s="6">
        <v>6500</v>
      </c>
      <c r="H16" s="4">
        <v>44238</v>
      </c>
    </row>
    <row r="17" spans="1:8" x14ac:dyDescent="0.25">
      <c r="A17" s="3" t="s">
        <v>113</v>
      </c>
      <c r="B17" s="3" t="s">
        <v>137</v>
      </c>
      <c r="C17" s="3" t="s">
        <v>8</v>
      </c>
      <c r="D17" s="3" t="s">
        <v>13</v>
      </c>
      <c r="E17" s="3" t="s">
        <v>21</v>
      </c>
      <c r="F17" s="4">
        <v>44221</v>
      </c>
      <c r="G17" s="6">
        <v>6500</v>
      </c>
      <c r="H17" s="4">
        <v>44238</v>
      </c>
    </row>
    <row r="18" spans="1:8" x14ac:dyDescent="0.25">
      <c r="A18" s="3" t="s">
        <v>115</v>
      </c>
      <c r="B18" s="3" t="s">
        <v>139</v>
      </c>
      <c r="C18" s="3" t="s">
        <v>8</v>
      </c>
      <c r="D18" s="3" t="s">
        <v>13</v>
      </c>
      <c r="E18" s="3" t="s">
        <v>21</v>
      </c>
      <c r="F18" s="4">
        <v>44221</v>
      </c>
      <c r="G18" s="6">
        <v>6500</v>
      </c>
      <c r="H18" s="4">
        <v>44238</v>
      </c>
    </row>
    <row r="19" spans="1:8" x14ac:dyDescent="0.25">
      <c r="A19" s="3" t="s">
        <v>97</v>
      </c>
      <c r="B19" s="3">
        <v>218187</v>
      </c>
      <c r="C19" s="3" t="s">
        <v>14</v>
      </c>
      <c r="D19" s="3" t="s">
        <v>13</v>
      </c>
      <c r="E19" s="3" t="s">
        <v>98</v>
      </c>
      <c r="F19" s="4">
        <v>44223</v>
      </c>
      <c r="G19" s="6">
        <v>5000</v>
      </c>
      <c r="H19" s="4">
        <v>44238</v>
      </c>
    </row>
    <row r="20" spans="1:8" x14ac:dyDescent="0.25">
      <c r="A20" s="3" t="s">
        <v>83</v>
      </c>
      <c r="B20" s="3" t="s">
        <v>120</v>
      </c>
      <c r="C20" s="3" t="s">
        <v>19</v>
      </c>
      <c r="D20" s="3" t="s">
        <v>13</v>
      </c>
      <c r="E20" s="3" t="s">
        <v>84</v>
      </c>
      <c r="F20" s="4">
        <v>44231</v>
      </c>
      <c r="G20" s="6">
        <v>9500</v>
      </c>
      <c r="H20" s="4">
        <v>44252</v>
      </c>
    </row>
    <row r="21" spans="1:8" x14ac:dyDescent="0.25">
      <c r="A21" s="3" t="s">
        <v>99</v>
      </c>
      <c r="B21" s="3" t="s">
        <v>129</v>
      </c>
      <c r="C21" s="3" t="s">
        <v>8</v>
      </c>
      <c r="D21" s="3" t="s">
        <v>13</v>
      </c>
      <c r="E21" s="3" t="s">
        <v>21</v>
      </c>
      <c r="F21" s="4">
        <v>44231</v>
      </c>
      <c r="G21" s="6">
        <v>6500</v>
      </c>
      <c r="H21" s="4">
        <v>44252</v>
      </c>
    </row>
    <row r="22" spans="1:8" x14ac:dyDescent="0.25">
      <c r="A22" s="3" t="s">
        <v>109</v>
      </c>
      <c r="B22" s="3" t="s">
        <v>134</v>
      </c>
      <c r="C22" s="3" t="s">
        <v>8</v>
      </c>
      <c r="D22" s="3" t="s">
        <v>13</v>
      </c>
      <c r="E22" s="3" t="s">
        <v>30</v>
      </c>
      <c r="F22" s="4">
        <v>44231</v>
      </c>
      <c r="G22" s="6">
        <v>6500</v>
      </c>
      <c r="H22" s="4">
        <v>44252</v>
      </c>
    </row>
    <row r="23" spans="1:8" x14ac:dyDescent="0.25">
      <c r="A23" s="3" t="s">
        <v>118</v>
      </c>
      <c r="B23" s="3" t="s">
        <v>142</v>
      </c>
      <c r="C23" s="3" t="s">
        <v>8</v>
      </c>
      <c r="D23" s="3" t="s">
        <v>13</v>
      </c>
      <c r="E23" s="3" t="s">
        <v>108</v>
      </c>
      <c r="F23" s="4">
        <v>44231</v>
      </c>
      <c r="G23" s="6">
        <v>20000</v>
      </c>
      <c r="H23" s="4">
        <v>44252</v>
      </c>
    </row>
    <row r="24" spans="1:8" x14ac:dyDescent="0.25">
      <c r="A24" s="3" t="s">
        <v>88</v>
      </c>
      <c r="B24" s="3" t="s">
        <v>123</v>
      </c>
      <c r="C24" s="3" t="s">
        <v>8</v>
      </c>
      <c r="D24" s="3" t="s">
        <v>13</v>
      </c>
      <c r="E24" s="3" t="s">
        <v>89</v>
      </c>
      <c r="F24" s="4">
        <v>44232</v>
      </c>
      <c r="G24" s="6">
        <v>87500</v>
      </c>
      <c r="H24" s="4">
        <v>44259</v>
      </c>
    </row>
    <row r="25" spans="1:8" x14ac:dyDescent="0.25">
      <c r="A25" s="3" t="s">
        <v>91</v>
      </c>
      <c r="B25" s="3" t="s">
        <v>125</v>
      </c>
      <c r="C25" s="3" t="s">
        <v>19</v>
      </c>
      <c r="D25" s="3" t="s">
        <v>13</v>
      </c>
      <c r="E25" s="3" t="s">
        <v>92</v>
      </c>
      <c r="F25" s="4">
        <v>44236</v>
      </c>
      <c r="G25" s="6">
        <v>13000</v>
      </c>
      <c r="H25" s="4">
        <v>44252</v>
      </c>
    </row>
    <row r="26" spans="1:8" x14ac:dyDescent="0.25">
      <c r="A26" s="3" t="s">
        <v>96</v>
      </c>
      <c r="B26" s="3" t="s">
        <v>128</v>
      </c>
      <c r="C26" s="3" t="s">
        <v>8</v>
      </c>
      <c r="D26" s="3" t="s">
        <v>13</v>
      </c>
      <c r="E26" s="3" t="s">
        <v>21</v>
      </c>
      <c r="F26" s="4">
        <v>44243</v>
      </c>
      <c r="G26" s="6">
        <v>6500</v>
      </c>
      <c r="H26" s="4">
        <v>44259</v>
      </c>
    </row>
    <row r="27" spans="1:8" x14ac:dyDescent="0.25">
      <c r="A27" s="3" t="s">
        <v>116</v>
      </c>
      <c r="B27" s="3" t="s">
        <v>140</v>
      </c>
      <c r="C27" s="3" t="s">
        <v>8</v>
      </c>
      <c r="D27" s="3" t="s">
        <v>13</v>
      </c>
      <c r="E27" s="3" t="s">
        <v>21</v>
      </c>
      <c r="F27" s="4">
        <v>44243</v>
      </c>
      <c r="G27" s="6">
        <v>6500</v>
      </c>
      <c r="H27" s="4">
        <v>44259</v>
      </c>
    </row>
    <row r="28" spans="1:8" x14ac:dyDescent="0.25">
      <c r="A28" s="3" t="s">
        <v>86</v>
      </c>
      <c r="B28" s="3">
        <v>419324</v>
      </c>
      <c r="C28" s="3" t="s">
        <v>8</v>
      </c>
      <c r="D28" s="3" t="s">
        <v>13</v>
      </c>
      <c r="E28" s="3" t="s">
        <v>21</v>
      </c>
      <c r="F28" s="4">
        <v>44246</v>
      </c>
      <c r="G28" s="6">
        <v>75000</v>
      </c>
      <c r="H28" s="4">
        <v>44259</v>
      </c>
    </row>
    <row r="29" spans="1:8" x14ac:dyDescent="0.25">
      <c r="A29" s="3" t="s">
        <v>105</v>
      </c>
      <c r="B29" s="3">
        <v>200600119</v>
      </c>
      <c r="C29" s="3" t="s">
        <v>8</v>
      </c>
      <c r="D29" s="3" t="s">
        <v>13</v>
      </c>
      <c r="F29" s="4">
        <v>44263</v>
      </c>
      <c r="G29" s="6">
        <v>7500</v>
      </c>
      <c r="H29" s="4">
        <v>44280</v>
      </c>
    </row>
    <row r="30" spans="1:8" x14ac:dyDescent="0.25">
      <c r="A30" s="3" t="s">
        <v>112</v>
      </c>
      <c r="B30" s="3">
        <v>4135013</v>
      </c>
      <c r="C30" s="3" t="s">
        <v>8</v>
      </c>
      <c r="D30" s="3" t="s">
        <v>13</v>
      </c>
      <c r="E30" s="3" t="s">
        <v>108</v>
      </c>
      <c r="F30" s="4">
        <v>44263</v>
      </c>
      <c r="G30" s="6">
        <v>22500</v>
      </c>
      <c r="H30" s="4">
        <v>44273</v>
      </c>
    </row>
    <row r="31" spans="1:8" x14ac:dyDescent="0.25">
      <c r="A31" s="3" t="s">
        <v>90</v>
      </c>
      <c r="B31" s="3" t="s">
        <v>124</v>
      </c>
      <c r="C31" s="3" t="s">
        <v>8</v>
      </c>
      <c r="D31" s="3" t="s">
        <v>13</v>
      </c>
      <c r="E31" s="3" t="s">
        <v>21</v>
      </c>
      <c r="F31" s="4">
        <v>44265</v>
      </c>
      <c r="G31" s="6">
        <v>90000</v>
      </c>
      <c r="H31" s="4">
        <v>44280</v>
      </c>
    </row>
    <row r="32" spans="1:8" x14ac:dyDescent="0.25">
      <c r="A32" s="3" t="s">
        <v>114</v>
      </c>
      <c r="B32" s="3" t="s">
        <v>138</v>
      </c>
      <c r="C32" s="3" t="s">
        <v>8</v>
      </c>
      <c r="D32" s="3" t="s">
        <v>13</v>
      </c>
      <c r="E32" s="3" t="s">
        <v>103</v>
      </c>
      <c r="F32" s="4">
        <v>44265</v>
      </c>
      <c r="G32" s="6">
        <v>35000</v>
      </c>
      <c r="H32" s="4">
        <v>44280</v>
      </c>
    </row>
    <row r="35" spans="5:7" x14ac:dyDescent="0.25">
      <c r="E35" s="2" t="s">
        <v>179</v>
      </c>
      <c r="F35" s="2"/>
      <c r="G35" s="5">
        <f>SUM(G2:G34)</f>
        <v>548500</v>
      </c>
    </row>
  </sheetData>
  <sortState xmlns:xlrd2="http://schemas.microsoft.com/office/spreadsheetml/2017/richdata2" ref="A2:I35">
    <sortCondition ref="F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
  <sheetViews>
    <sheetView tabSelected="1" workbookViewId="0">
      <selection activeCell="I10" sqref="I10"/>
    </sheetView>
  </sheetViews>
  <sheetFormatPr defaultColWidth="8.85546875" defaultRowHeight="15" x14ac:dyDescent="0.25"/>
  <cols>
    <col min="1" max="1" width="16.42578125" style="3" bestFit="1" customWidth="1"/>
    <col min="2" max="2" width="12.85546875" style="3" bestFit="1" customWidth="1"/>
    <col min="3" max="3" width="9.140625" style="3" bestFit="1" customWidth="1"/>
    <col min="4" max="4" width="14" style="3" bestFit="1" customWidth="1"/>
    <col min="5" max="5" width="26" style="3" bestFit="1" customWidth="1"/>
    <col min="6" max="6" width="13.7109375" style="3" bestFit="1" customWidth="1"/>
    <col min="7" max="7" width="14.42578125" style="6" bestFit="1" customWidth="1"/>
    <col min="8" max="8" width="9.7109375" style="3" bestFit="1" customWidth="1"/>
    <col min="9" max="9" width="20.5703125" style="3" bestFit="1" customWidth="1"/>
    <col min="10" max="16384" width="8.85546875" style="3"/>
  </cols>
  <sheetData>
    <row r="1" spans="1:9" x14ac:dyDescent="0.25">
      <c r="A1" s="1" t="s">
        <v>0</v>
      </c>
      <c r="B1" s="1" t="s">
        <v>1</v>
      </c>
      <c r="C1" s="1" t="s">
        <v>2</v>
      </c>
      <c r="D1" s="1" t="s">
        <v>3</v>
      </c>
      <c r="E1" s="1" t="s">
        <v>4</v>
      </c>
      <c r="F1" s="1" t="s">
        <v>5</v>
      </c>
      <c r="G1" s="7" t="s">
        <v>6</v>
      </c>
      <c r="H1" s="1" t="s">
        <v>7</v>
      </c>
      <c r="I1" s="1" t="s">
        <v>31</v>
      </c>
    </row>
    <row r="2" spans="1:9" x14ac:dyDescent="0.25">
      <c r="A2" s="3" t="s">
        <v>144</v>
      </c>
      <c r="C2" s="3" t="s">
        <v>8</v>
      </c>
      <c r="D2" s="3" t="s">
        <v>24</v>
      </c>
      <c r="E2" s="3" t="s">
        <v>25</v>
      </c>
      <c r="F2" s="4">
        <v>44201</v>
      </c>
      <c r="G2" s="6">
        <v>9800000</v>
      </c>
      <c r="H2" s="4">
        <v>44224</v>
      </c>
    </row>
    <row r="3" spans="1:9" x14ac:dyDescent="0.25">
      <c r="A3" s="3" t="s">
        <v>145</v>
      </c>
      <c r="C3" s="3" t="s">
        <v>8</v>
      </c>
      <c r="D3" s="3" t="s">
        <v>24</v>
      </c>
      <c r="E3" s="3" t="s">
        <v>89</v>
      </c>
      <c r="F3" s="4">
        <v>44203</v>
      </c>
      <c r="G3" s="6">
        <v>250000</v>
      </c>
      <c r="H3" s="4">
        <v>44224</v>
      </c>
    </row>
    <row r="5" spans="1:9" x14ac:dyDescent="0.25">
      <c r="E5" s="2" t="s">
        <v>32</v>
      </c>
      <c r="F5" s="2"/>
      <c r="G5" s="5">
        <f>SUM(G2:G4)</f>
        <v>10050000</v>
      </c>
    </row>
  </sheetData>
  <sortState xmlns:xlrd2="http://schemas.microsoft.com/office/spreadsheetml/2017/richdata2" ref="A2:I6">
    <sortCondition ref="F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E8F3402ADD1E4DA05C9668DF8947C8" ma:contentTypeVersion="5" ma:contentTypeDescription="Create a new document." ma:contentTypeScope="" ma:versionID="87f34033fc1618a2fe66a82db5fc1324">
  <xsd:schema xmlns:xsd="http://www.w3.org/2001/XMLSchema" xmlns:xs="http://www.w3.org/2001/XMLSchema" xmlns:p="http://schemas.microsoft.com/office/2006/metadata/properties" xmlns:ns3="7a3a7298-5a2c-4a7b-947f-d94a8383171a" xmlns:ns4="090e68c1-01bf-4ca3-9902-f13c0b861372" targetNamespace="http://schemas.microsoft.com/office/2006/metadata/properties" ma:root="true" ma:fieldsID="b622b397aaa21c7249b2e30ce44b8b71" ns3:_="" ns4:_="">
    <xsd:import namespace="7a3a7298-5a2c-4a7b-947f-d94a8383171a"/>
    <xsd:import namespace="090e68c1-01bf-4ca3-9902-f13c0b861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a7298-5a2c-4a7b-947f-d94a838317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0e68c1-01bf-4ca3-9902-f13c0b861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78869F-D77E-480F-9333-8D34F4C43F9A}">
  <ds:schemaRefs>
    <ds:schemaRef ds:uri="http://schemas.microsoft.com/sharepoint/v3/contenttype/forms"/>
  </ds:schemaRefs>
</ds:datastoreItem>
</file>

<file path=customXml/itemProps2.xml><?xml version="1.0" encoding="utf-8"?>
<ds:datastoreItem xmlns:ds="http://schemas.openxmlformats.org/officeDocument/2006/customXml" ds:itemID="{1517D642-E8E3-4B2B-A100-81225147D7F7}">
  <ds:schemaRefs>
    <ds:schemaRef ds:uri="http://schemas.microsoft.com/office/2006/metadata/contentType"/>
    <ds:schemaRef ds:uri="http://schemas.microsoft.com/office/2006/metadata/properties/metaAttributes"/>
    <ds:schemaRef ds:uri="http://www.w3.org/2000/xmlns/"/>
    <ds:schemaRef ds:uri="http://www.w3.org/2001/XMLSchema"/>
    <ds:schemaRef ds:uri="7a3a7298-5a2c-4a7b-947f-d94a8383171a"/>
    <ds:schemaRef ds:uri="090e68c1-01bf-4ca3-9902-f13c0b86137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F9C674-8FB8-4B96-9695-04396772C1AD}">
  <ds:schemaRefs>
    <ds:schemaRef ds:uri="http://schemas.microsoft.com/office/2006/documentManagement/types"/>
    <ds:schemaRef ds:uri="http://schemas.microsoft.com/office/2006/metadata/properties"/>
    <ds:schemaRef ds:uri="http://purl.org/dc/terms/"/>
    <ds:schemaRef ds:uri="http://purl.org/dc/dcmitype/"/>
    <ds:schemaRef ds:uri="090e68c1-01bf-4ca3-9902-f13c0b861372"/>
    <ds:schemaRef ds:uri="http://purl.org/dc/elements/1.1/"/>
    <ds:schemaRef ds:uri="http://schemas.microsoft.com/office/infopath/2007/PartnerControls"/>
    <ds:schemaRef ds:uri="http://schemas.openxmlformats.org/package/2006/metadata/core-properties"/>
    <ds:schemaRef ds:uri="7a3a7298-5a2c-4a7b-947f-d94a8383171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Tort Litigation </vt:lpstr>
      <vt:lpstr>Labor and Employment</vt:lpstr>
      <vt:lpstr>Civil Rights Fed-Claims</vt:lpstr>
      <vt:lpstr>Civil Rights Pre-Suits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Juanita L. Johnson</dc:creator>
  <cp:lastModifiedBy>Dung Nguyen</cp:lastModifiedBy>
  <dcterms:created xsi:type="dcterms:W3CDTF">2021-01-14T14:53:48Z</dcterms:created>
  <dcterms:modified xsi:type="dcterms:W3CDTF">2021-05-12T15:22:47Z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0x0101004EE8F3402ADD1E4DA05C9668DF8947C8</vt:lpwstr>
  </property>
</Properties>
</file>