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.nguyen\Desktop\Settlement data revision 04.15.21\"/>
    </mc:Choice>
  </mc:AlternateContent>
  <xr:revisionPtr revIDLastSave="0" documentId="8_{28C32F37-D839-4073-B80F-35067B48D8BB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Tort Litigation " sheetId="2" r:id="rId1"/>
    <sheet name="Labor and Employment" sheetId="7" r:id="rId2"/>
    <sheet name="Civil Rights Fed-Claims" sheetId="3" r:id="rId3"/>
    <sheet name="Civil Rights Pre-Suit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" l="1"/>
  <c r="G6" i="4" l="1"/>
  <c r="G9" i="3"/>
  <c r="G12" i="7"/>
</calcChain>
</file>

<file path=xl/sharedStrings.xml><?xml version="1.0" encoding="utf-8"?>
<sst xmlns="http://schemas.openxmlformats.org/spreadsheetml/2006/main" count="323" uniqueCount="127">
  <si>
    <t>Case_Name</t>
  </si>
  <si>
    <t>Docket_No_C</t>
  </si>
  <si>
    <t>Client_ID</t>
  </si>
  <si>
    <t>Assigned_Unit</t>
  </si>
  <si>
    <t>Client_Activity</t>
  </si>
  <si>
    <t>Date_Settle_C</t>
  </si>
  <si>
    <t>Settle_Amnt_C</t>
  </si>
  <si>
    <t>PayDate</t>
  </si>
  <si>
    <t xml:space="preserve">Almanzar, Pablo </t>
  </si>
  <si>
    <t>POLICE</t>
  </si>
  <si>
    <t>CLAIMS</t>
  </si>
  <si>
    <t>CITY_MOTOR_VEHICLE</t>
  </si>
  <si>
    <t>POLICE_CHASE</t>
  </si>
  <si>
    <t>Billingsley, Michelle</t>
  </si>
  <si>
    <t>STREETS</t>
  </si>
  <si>
    <t>SIDEWALK_FALLDOWN</t>
  </si>
  <si>
    <t>Blas, Danny</t>
  </si>
  <si>
    <t>FED/CLAIMS</t>
  </si>
  <si>
    <t>DENIAL OF MEDICAL CARE</t>
  </si>
  <si>
    <t>Borrero, Barbara</t>
  </si>
  <si>
    <t>Brennan, Robert</t>
  </si>
  <si>
    <t>13-CV-06635</t>
  </si>
  <si>
    <t>FIRE</t>
  </si>
  <si>
    <t>LABOR &amp; EMPLOYMENT</t>
  </si>
  <si>
    <t>MISCELLANEOUS</t>
  </si>
  <si>
    <t>Bullock, John</t>
  </si>
  <si>
    <t>STREET_DEFECT</t>
  </si>
  <si>
    <t>Canada, Valarie</t>
  </si>
  <si>
    <t>PARKS and RECREATION</t>
  </si>
  <si>
    <t>Cook, Omondi</t>
  </si>
  <si>
    <t>PUBLIC PROPERTY</t>
  </si>
  <si>
    <t>PRISONS</t>
  </si>
  <si>
    <t>DeAngelo, Regina</t>
  </si>
  <si>
    <t>SC20 08 14 3301</t>
  </si>
  <si>
    <t>PROPERTY_DAMAGE</t>
  </si>
  <si>
    <t>Dowd, Anthony</t>
  </si>
  <si>
    <t>HUMAN SERVICES</t>
  </si>
  <si>
    <t>Duprey, Alex</t>
  </si>
  <si>
    <t>16-1314</t>
  </si>
  <si>
    <t>FALSE_ARREST</t>
  </si>
  <si>
    <t>El, Jasmine</t>
  </si>
  <si>
    <t>19-6036</t>
  </si>
  <si>
    <t>SEXUAL_HARASSMENT</t>
  </si>
  <si>
    <t>Fulton, Robert</t>
  </si>
  <si>
    <t>SHERIFF</t>
  </si>
  <si>
    <t>EMPLOYMENT DISCRIMINATION</t>
  </si>
  <si>
    <t>Gainer, Kalief</t>
  </si>
  <si>
    <t>Green, Corey</t>
  </si>
  <si>
    <t>Greenfeld, Peggy</t>
  </si>
  <si>
    <t>Gregory, Dustin</t>
  </si>
  <si>
    <t>20-1942</t>
  </si>
  <si>
    <t>ILLEGAL_SEARCH</t>
  </si>
  <si>
    <t>Hess, Darrin</t>
  </si>
  <si>
    <t>Hogan, Kellyann</t>
  </si>
  <si>
    <t>Hunt, Tyesha</t>
  </si>
  <si>
    <t>Huynh, Tuan</t>
  </si>
  <si>
    <t>Kuchmay, Bogdan</t>
  </si>
  <si>
    <t>TRAFFIC_LIGHTS</t>
  </si>
  <si>
    <t>Kunzekweguta, Robyn</t>
  </si>
  <si>
    <t>19-2450</t>
  </si>
  <si>
    <t>McKee, Ronald</t>
  </si>
  <si>
    <t>SC20 07 15 3248</t>
  </si>
  <si>
    <t>PERSONAL_PROPERTY</t>
  </si>
  <si>
    <t>McLaughlin, Lisa</t>
  </si>
  <si>
    <t>McMillan, Darlene</t>
  </si>
  <si>
    <t>POTHOLE</t>
  </si>
  <si>
    <t>DEFECTIVE_OUTSIDE_PROPERTY</t>
  </si>
  <si>
    <t>Patterson, Dontia</t>
  </si>
  <si>
    <t>PRE-SUIT/FED</t>
  </si>
  <si>
    <t>OVERTURNED_CONVICTION</t>
  </si>
  <si>
    <t>Peco Energy Company</t>
  </si>
  <si>
    <t>WATER</t>
  </si>
  <si>
    <t>WATER_MAIN</t>
  </si>
  <si>
    <t>SC20 05 01 3019</t>
  </si>
  <si>
    <t>L &amp; I</t>
  </si>
  <si>
    <t>DEMOLITION/CONTRACTOR</t>
  </si>
  <si>
    <t>Phillips, Raymond</t>
  </si>
  <si>
    <t>SC20 05 26 3188</t>
  </si>
  <si>
    <t>Pierce, Deanna</t>
  </si>
  <si>
    <t>17-5539</t>
  </si>
  <si>
    <t>Reaves, Cara</t>
  </si>
  <si>
    <t>Rodriguez, Margarita</t>
  </si>
  <si>
    <t>Rodriguez, Marta</t>
  </si>
  <si>
    <t>19-4782</t>
  </si>
  <si>
    <t>EXCAVATION</t>
  </si>
  <si>
    <t>Sadonis, Denise</t>
  </si>
  <si>
    <t>Sampson, Jeanette</t>
  </si>
  <si>
    <t>Sanders, Nadine</t>
  </si>
  <si>
    <t>Smith, Kyle</t>
  </si>
  <si>
    <t>MALICIOUS_PROSECUTION</t>
  </si>
  <si>
    <t>Sommer, Aaron</t>
  </si>
  <si>
    <t>Stamps, Patricia</t>
  </si>
  <si>
    <t>Tait, Harry</t>
  </si>
  <si>
    <t>Taylor, David</t>
  </si>
  <si>
    <t>15-1330</t>
  </si>
  <si>
    <t>Thornburg, Evan</t>
  </si>
  <si>
    <t>MAYOR'S OFFICE</t>
  </si>
  <si>
    <t>Tonkin, Deborah</t>
  </si>
  <si>
    <t>Van Norton, Brenda</t>
  </si>
  <si>
    <t>STREET_LIGHTING</t>
  </si>
  <si>
    <t>Verrecchio, Richard</t>
  </si>
  <si>
    <t>19-2712</t>
  </si>
  <si>
    <t>Weckesser, John</t>
  </si>
  <si>
    <t>White, Stanajah</t>
  </si>
  <si>
    <t>Williams, Darlene</t>
  </si>
  <si>
    <t>Williams, Theodore</t>
  </si>
  <si>
    <t>17-4861</t>
  </si>
  <si>
    <t>Williams, Zaquita</t>
  </si>
  <si>
    <t xml:space="preserve">Non-Monetary Relief </t>
  </si>
  <si>
    <t>Total</t>
  </si>
  <si>
    <t xml:space="preserve">Total </t>
  </si>
  <si>
    <t>530-2020-1242</t>
  </si>
  <si>
    <t>530-2020-03857</t>
  </si>
  <si>
    <t>Blalock, Yolanda</t>
  </si>
  <si>
    <t>00/00/00</t>
  </si>
  <si>
    <t>Campbell, James</t>
  </si>
  <si>
    <t>Couch, Janice</t>
  </si>
  <si>
    <t>Desinor, Guerda</t>
  </si>
  <si>
    <t>Forsythe, Tracey</t>
  </si>
  <si>
    <t>Hicks, Shanise</t>
  </si>
  <si>
    <t>Jackson, Jacquelyn</t>
  </si>
  <si>
    <t>Jacobs, Alicia</t>
  </si>
  <si>
    <t>Lanham, Seth</t>
  </si>
  <si>
    <t>Owens, Mia</t>
  </si>
  <si>
    <t>Richardson, David</t>
  </si>
  <si>
    <t>Rivers, Annette</t>
  </si>
  <si>
    <t>St. Pierre, Claudet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</si>
</sst>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3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16" fillId="33" borderId="0" xfId="0" applyFont="1" applyFill="1" applyAlignment="1"/>
    <xf numFmtId="164" fontId="16" fillId="33" borderId="0" xfId="0" applyNumberFormat="1" applyFont="1" applyFill="1" applyAlignment="1"/>
    <xf numFmtId="0" fontId="0" fillId="0" borderId="0" xfId="0" applyAlignment="1"/>
    <xf numFmtId="14" fontId="0" fillId="0" borderId="0" xfId="0" applyNumberFormat="1" applyAlignment="1"/>
    <xf numFmtId="164" fontId="0" fillId="0" borderId="0" xfId="0" applyNumberFormat="1" applyAlignment="1"/>
    <xf numFmtId="0" fontId="16" fillId="0" borderId="0" xfId="0" applyFont="1" applyAlignment="1"/>
    <xf numFmtId="164" fontId="16" fillId="0" borderId="0" xfId="0" applyNumberFormat="1" applyFont="1" applyAlignment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selection activeCell="I9" sqref="I9"/>
    </sheetView>
  </sheetViews>
  <sheetFormatPr defaultColWidth="8.85546875" defaultRowHeight="15" x14ac:dyDescent="0.25"/>
  <cols>
    <col min="1" max="1" width="20.7109375" style="3" bestFit="1" customWidth="1"/>
    <col min="2" max="2" width="14.5703125" style="3" bestFit="1" customWidth="1"/>
    <col min="3" max="3" width="22.42578125" style="3" bestFit="1" customWidth="1"/>
    <col min="4" max="4" width="14" style="3" bestFit="1" customWidth="1"/>
    <col min="5" max="5" width="29.42578125" style="3" bestFit="1" customWidth="1"/>
    <col min="6" max="6" width="13.7109375" style="3" bestFit="1" customWidth="1"/>
    <col min="7" max="7" width="14.42578125" style="6" bestFit="1" customWidth="1"/>
    <col min="8" max="8" width="10.7109375" style="3" bestFit="1" customWidth="1"/>
    <col min="9" max="9" width="18.85546875" style="3" bestFit="1" customWidth="1"/>
    <col min="10" max="16384" width="8.85546875" style="3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1" t="s">
        <v>108</v>
      </c>
    </row>
    <row r="2" spans="1:9" s="16" customFormat="1" x14ac:dyDescent="0.25">
      <c r="A2" s="3" t="s">
        <v>97</v>
      </c>
      <c r="B2" s="3">
        <v>4192400</v>
      </c>
      <c r="C2" s="3" t="s">
        <v>14</v>
      </c>
      <c r="D2" s="3" t="s">
        <v>10</v>
      </c>
      <c r="E2" s="3" t="s">
        <v>26</v>
      </c>
      <c r="F2" s="4">
        <v>44106</v>
      </c>
      <c r="G2" s="6">
        <v>50000</v>
      </c>
      <c r="H2" s="4">
        <v>44126</v>
      </c>
      <c r="I2" s="3"/>
    </row>
    <row r="3" spans="1:9" x14ac:dyDescent="0.25">
      <c r="A3" s="3" t="s">
        <v>92</v>
      </c>
      <c r="B3" s="3">
        <v>7194536</v>
      </c>
      <c r="C3" s="3" t="s">
        <v>14</v>
      </c>
      <c r="D3" s="3" t="s">
        <v>10</v>
      </c>
      <c r="E3" s="3" t="s">
        <v>26</v>
      </c>
      <c r="F3" s="4">
        <v>44109</v>
      </c>
      <c r="G3" s="6">
        <v>15000</v>
      </c>
      <c r="H3" s="4">
        <v>44126</v>
      </c>
    </row>
    <row r="4" spans="1:9" x14ac:dyDescent="0.25">
      <c r="A4" s="3" t="s">
        <v>87</v>
      </c>
      <c r="B4" s="3">
        <v>10191096</v>
      </c>
      <c r="C4" s="3" t="s">
        <v>14</v>
      </c>
      <c r="D4" s="3" t="s">
        <v>10</v>
      </c>
      <c r="E4" s="3" t="s">
        <v>26</v>
      </c>
      <c r="F4" s="4">
        <v>44110</v>
      </c>
      <c r="G4" s="6">
        <v>42500</v>
      </c>
      <c r="H4" s="4">
        <v>44126</v>
      </c>
    </row>
    <row r="5" spans="1:9" x14ac:dyDescent="0.25">
      <c r="A5" s="3" t="s">
        <v>64</v>
      </c>
      <c r="B5" s="3">
        <v>1118695</v>
      </c>
      <c r="C5" s="3" t="s">
        <v>14</v>
      </c>
      <c r="D5" s="3" t="s">
        <v>10</v>
      </c>
      <c r="E5" s="3" t="s">
        <v>65</v>
      </c>
      <c r="F5" s="4">
        <v>44111</v>
      </c>
      <c r="G5" s="6">
        <v>25000</v>
      </c>
      <c r="H5" s="4">
        <v>44188</v>
      </c>
    </row>
    <row r="6" spans="1:9" x14ac:dyDescent="0.25">
      <c r="A6" s="3" t="s">
        <v>85</v>
      </c>
      <c r="B6" s="3">
        <v>9183581</v>
      </c>
      <c r="C6" s="3" t="s">
        <v>14</v>
      </c>
      <c r="D6" s="3" t="s">
        <v>10</v>
      </c>
      <c r="E6" s="3" t="s">
        <v>15</v>
      </c>
      <c r="F6" s="4">
        <v>44111</v>
      </c>
      <c r="G6" s="6">
        <v>30000</v>
      </c>
      <c r="H6" s="4">
        <v>44147</v>
      </c>
    </row>
    <row r="7" spans="1:9" x14ac:dyDescent="0.25">
      <c r="A7" s="3" t="s">
        <v>104</v>
      </c>
      <c r="B7" s="3">
        <v>4191449</v>
      </c>
      <c r="C7" s="3" t="s">
        <v>71</v>
      </c>
      <c r="D7" s="3" t="s">
        <v>10</v>
      </c>
      <c r="E7" s="3" t="s">
        <v>15</v>
      </c>
      <c r="F7" s="4">
        <v>44112</v>
      </c>
      <c r="G7" s="6">
        <v>5000</v>
      </c>
      <c r="H7" s="4">
        <v>44126</v>
      </c>
    </row>
    <row r="8" spans="1:9" x14ac:dyDescent="0.25">
      <c r="A8" s="3" t="s">
        <v>102</v>
      </c>
      <c r="B8" s="3">
        <v>8182572</v>
      </c>
      <c r="C8" s="3" t="s">
        <v>14</v>
      </c>
      <c r="D8" s="3" t="s">
        <v>10</v>
      </c>
      <c r="E8" s="3" t="s">
        <v>15</v>
      </c>
      <c r="F8" s="4">
        <v>44117</v>
      </c>
      <c r="G8" s="6">
        <v>62500</v>
      </c>
      <c r="H8" s="4">
        <v>44126</v>
      </c>
    </row>
    <row r="9" spans="1:9" x14ac:dyDescent="0.25">
      <c r="A9" s="3" t="s">
        <v>91</v>
      </c>
      <c r="B9" s="3">
        <v>6197244</v>
      </c>
      <c r="C9" s="3" t="s">
        <v>14</v>
      </c>
      <c r="D9" s="3" t="s">
        <v>10</v>
      </c>
      <c r="E9" s="3" t="s">
        <v>26</v>
      </c>
      <c r="F9" s="4">
        <v>44119</v>
      </c>
      <c r="G9" s="6">
        <v>60000</v>
      </c>
      <c r="H9" s="4">
        <v>44133</v>
      </c>
    </row>
    <row r="10" spans="1:9" x14ac:dyDescent="0.25">
      <c r="A10" s="3" t="s">
        <v>70</v>
      </c>
      <c r="B10" s="3">
        <v>4195016</v>
      </c>
      <c r="C10" s="3" t="s">
        <v>71</v>
      </c>
      <c r="D10" s="3" t="s">
        <v>10</v>
      </c>
      <c r="E10" s="3" t="s">
        <v>72</v>
      </c>
      <c r="F10" s="4">
        <v>44123</v>
      </c>
      <c r="G10" s="6">
        <v>45000</v>
      </c>
      <c r="H10" s="4">
        <v>44133</v>
      </c>
    </row>
    <row r="11" spans="1:9" x14ac:dyDescent="0.25">
      <c r="A11" s="3" t="s">
        <v>76</v>
      </c>
      <c r="B11" s="3" t="s">
        <v>77</v>
      </c>
      <c r="C11" s="3" t="s">
        <v>22</v>
      </c>
      <c r="D11" s="3" t="s">
        <v>10</v>
      </c>
      <c r="E11" s="3" t="s">
        <v>11</v>
      </c>
      <c r="F11" s="4">
        <v>44123</v>
      </c>
      <c r="G11" s="6">
        <v>5000</v>
      </c>
      <c r="H11" s="4">
        <v>44133</v>
      </c>
    </row>
    <row r="12" spans="1:9" x14ac:dyDescent="0.25">
      <c r="A12" s="3" t="s">
        <v>29</v>
      </c>
      <c r="B12" s="3">
        <v>11192795</v>
      </c>
      <c r="C12" s="3" t="s">
        <v>30</v>
      </c>
      <c r="D12" s="3" t="s">
        <v>10</v>
      </c>
      <c r="E12" s="3" t="s">
        <v>11</v>
      </c>
      <c r="F12" s="4">
        <v>44124</v>
      </c>
      <c r="G12" s="6">
        <v>100000</v>
      </c>
      <c r="H12" s="4">
        <v>44168</v>
      </c>
    </row>
    <row r="13" spans="1:9" x14ac:dyDescent="0.25">
      <c r="A13" s="3" t="s">
        <v>25</v>
      </c>
      <c r="B13" s="3">
        <v>6197067</v>
      </c>
      <c r="C13" s="3" t="s">
        <v>14</v>
      </c>
      <c r="D13" s="3" t="s">
        <v>10</v>
      </c>
      <c r="E13" s="3" t="s">
        <v>15</v>
      </c>
      <c r="F13" s="4">
        <v>44125</v>
      </c>
      <c r="G13" s="6">
        <v>87500</v>
      </c>
      <c r="H13" s="4">
        <v>44154</v>
      </c>
    </row>
    <row r="14" spans="1:9" x14ac:dyDescent="0.25">
      <c r="A14" s="3" t="s">
        <v>48</v>
      </c>
      <c r="B14" s="3">
        <v>9193226</v>
      </c>
      <c r="C14" s="3" t="s">
        <v>14</v>
      </c>
      <c r="D14" s="3" t="s">
        <v>10</v>
      </c>
      <c r="E14" s="3" t="s">
        <v>26</v>
      </c>
      <c r="F14" s="4">
        <v>44125</v>
      </c>
      <c r="G14" s="6">
        <v>170000</v>
      </c>
      <c r="H14" s="4">
        <v>44168</v>
      </c>
    </row>
    <row r="15" spans="1:9" x14ac:dyDescent="0.25">
      <c r="A15" s="3" t="s">
        <v>113</v>
      </c>
      <c r="B15" s="3">
        <v>418608</v>
      </c>
      <c r="C15" s="3" t="s">
        <v>71</v>
      </c>
      <c r="D15" s="3" t="s">
        <v>10</v>
      </c>
      <c r="E15" s="3" t="s">
        <v>11</v>
      </c>
      <c r="F15" s="4">
        <v>44126</v>
      </c>
      <c r="G15" s="6">
        <v>20000</v>
      </c>
      <c r="H15" s="3" t="s">
        <v>114</v>
      </c>
    </row>
    <row r="16" spans="1:9" x14ac:dyDescent="0.25">
      <c r="A16" s="3" t="s">
        <v>46</v>
      </c>
      <c r="B16" s="3">
        <v>9192397</v>
      </c>
      <c r="C16" s="3" t="s">
        <v>14</v>
      </c>
      <c r="D16" s="3" t="s">
        <v>10</v>
      </c>
      <c r="E16" s="3" t="s">
        <v>11</v>
      </c>
      <c r="F16" s="4">
        <v>44126</v>
      </c>
      <c r="G16" s="6">
        <v>12000</v>
      </c>
      <c r="H16" s="4">
        <v>44154</v>
      </c>
    </row>
    <row r="17" spans="1:9" x14ac:dyDescent="0.25">
      <c r="A17" s="3" t="s">
        <v>52</v>
      </c>
      <c r="B17" s="3">
        <v>11191754</v>
      </c>
      <c r="C17" s="3" t="s">
        <v>22</v>
      </c>
      <c r="D17" s="3" t="s">
        <v>10</v>
      </c>
      <c r="E17" s="3" t="s">
        <v>11</v>
      </c>
      <c r="F17" s="4">
        <v>44126</v>
      </c>
      <c r="G17" s="6">
        <v>92500</v>
      </c>
      <c r="H17" s="4">
        <v>44182</v>
      </c>
    </row>
    <row r="18" spans="1:9" x14ac:dyDescent="0.25">
      <c r="A18" s="3" t="s">
        <v>122</v>
      </c>
      <c r="B18" s="3">
        <v>1118949</v>
      </c>
      <c r="C18" s="3" t="s">
        <v>44</v>
      </c>
      <c r="D18" s="3" t="s">
        <v>10</v>
      </c>
      <c r="E18" s="3" t="s">
        <v>11</v>
      </c>
      <c r="F18" s="4">
        <v>44126</v>
      </c>
      <c r="G18" s="6">
        <v>4131.6000000000004</v>
      </c>
      <c r="H18" s="3" t="s">
        <v>114</v>
      </c>
    </row>
    <row r="19" spans="1:9" x14ac:dyDescent="0.25">
      <c r="A19" s="3" t="s">
        <v>80</v>
      </c>
      <c r="B19" s="3">
        <v>4184796</v>
      </c>
      <c r="C19" s="3" t="s">
        <v>14</v>
      </c>
      <c r="D19" s="3" t="s">
        <v>10</v>
      </c>
      <c r="E19" s="3" t="s">
        <v>15</v>
      </c>
      <c r="F19" s="4">
        <v>44127</v>
      </c>
      <c r="G19" s="6">
        <v>20000</v>
      </c>
      <c r="H19" s="4">
        <v>44140</v>
      </c>
    </row>
    <row r="20" spans="1:9" x14ac:dyDescent="0.25">
      <c r="A20" s="3" t="s">
        <v>27</v>
      </c>
      <c r="B20" s="3">
        <v>4191454</v>
      </c>
      <c r="C20" s="3" t="s">
        <v>9</v>
      </c>
      <c r="D20" s="3" t="s">
        <v>10</v>
      </c>
      <c r="E20" s="3" t="s">
        <v>11</v>
      </c>
      <c r="F20" s="4">
        <v>44130</v>
      </c>
      <c r="G20" s="6">
        <v>36000</v>
      </c>
      <c r="H20" s="4">
        <v>44140</v>
      </c>
    </row>
    <row r="21" spans="1:9" x14ac:dyDescent="0.25">
      <c r="A21" s="3" t="s">
        <v>115</v>
      </c>
      <c r="B21" s="3">
        <v>10183221</v>
      </c>
      <c r="C21" s="3" t="s">
        <v>9</v>
      </c>
      <c r="D21" s="3" t="s">
        <v>10</v>
      </c>
      <c r="E21" s="3" t="s">
        <v>11</v>
      </c>
      <c r="F21" s="4">
        <v>44137</v>
      </c>
      <c r="G21" s="6">
        <v>90000</v>
      </c>
      <c r="H21" s="3" t="s">
        <v>114</v>
      </c>
    </row>
    <row r="22" spans="1:9" x14ac:dyDescent="0.25">
      <c r="A22" s="3" t="s">
        <v>60</v>
      </c>
      <c r="B22" s="3" t="s">
        <v>61</v>
      </c>
      <c r="C22" s="3" t="s">
        <v>14</v>
      </c>
      <c r="D22" s="3" t="s">
        <v>10</v>
      </c>
      <c r="E22" s="3" t="s">
        <v>62</v>
      </c>
      <c r="F22" s="4">
        <v>44137</v>
      </c>
      <c r="G22" s="6">
        <v>4817.95</v>
      </c>
      <c r="H22" s="4">
        <v>44188</v>
      </c>
    </row>
    <row r="23" spans="1:9" x14ac:dyDescent="0.25">
      <c r="A23" s="3" t="s">
        <v>123</v>
      </c>
      <c r="B23" s="3">
        <v>519137</v>
      </c>
      <c r="C23" s="3" t="s">
        <v>14</v>
      </c>
      <c r="D23" s="3" t="s">
        <v>10</v>
      </c>
      <c r="E23" s="3" t="s">
        <v>57</v>
      </c>
      <c r="F23" s="4">
        <v>44137</v>
      </c>
      <c r="G23" s="6">
        <v>90000</v>
      </c>
      <c r="H23" s="4">
        <v>44200</v>
      </c>
    </row>
    <row r="24" spans="1:9" x14ac:dyDescent="0.25">
      <c r="A24" s="3" t="s">
        <v>98</v>
      </c>
      <c r="B24" s="3">
        <v>1192184</v>
      </c>
      <c r="C24" s="3" t="s">
        <v>14</v>
      </c>
      <c r="D24" s="3" t="s">
        <v>10</v>
      </c>
      <c r="E24" s="3" t="s">
        <v>99</v>
      </c>
      <c r="F24" s="4">
        <v>44137</v>
      </c>
      <c r="G24" s="6">
        <v>137500</v>
      </c>
      <c r="H24" s="4">
        <v>44154</v>
      </c>
    </row>
    <row r="25" spans="1:9" x14ac:dyDescent="0.25">
      <c r="A25" s="3" t="s">
        <v>103</v>
      </c>
      <c r="B25" s="3">
        <v>7192413</v>
      </c>
      <c r="C25" s="3" t="s">
        <v>9</v>
      </c>
      <c r="D25" s="3" t="s">
        <v>10</v>
      </c>
      <c r="E25" s="3" t="s">
        <v>11</v>
      </c>
      <c r="F25" s="4">
        <v>44137</v>
      </c>
      <c r="G25" s="6">
        <v>5500</v>
      </c>
      <c r="H25" s="4">
        <v>44154</v>
      </c>
    </row>
    <row r="26" spans="1:9" x14ac:dyDescent="0.25">
      <c r="A26" s="3" t="s">
        <v>117</v>
      </c>
      <c r="B26" s="3">
        <v>3191174</v>
      </c>
      <c r="C26" s="3" t="s">
        <v>22</v>
      </c>
      <c r="D26" s="3" t="s">
        <v>10</v>
      </c>
      <c r="E26" s="3" t="s">
        <v>11</v>
      </c>
      <c r="F26" s="4">
        <v>44138</v>
      </c>
      <c r="G26" s="6">
        <v>24250</v>
      </c>
      <c r="H26" s="3" t="s">
        <v>114</v>
      </c>
    </row>
    <row r="27" spans="1:9" x14ac:dyDescent="0.25">
      <c r="A27" s="3" t="s">
        <v>126</v>
      </c>
      <c r="B27" s="3">
        <v>6195561</v>
      </c>
      <c r="C27" s="3" t="s">
        <v>22</v>
      </c>
      <c r="D27" s="3" t="s">
        <v>10</v>
      </c>
      <c r="E27" s="3" t="s">
        <v>11</v>
      </c>
      <c r="F27" s="4">
        <v>44138</v>
      </c>
      <c r="G27" s="6">
        <v>25750</v>
      </c>
      <c r="H27" s="3" t="s">
        <v>114</v>
      </c>
    </row>
    <row r="28" spans="1:9" x14ac:dyDescent="0.25">
      <c r="A28" s="3" t="s">
        <v>13</v>
      </c>
      <c r="B28" s="3">
        <v>4192327</v>
      </c>
      <c r="C28" s="3" t="s">
        <v>14</v>
      </c>
      <c r="D28" s="3" t="s">
        <v>10</v>
      </c>
      <c r="E28" s="3" t="s">
        <v>15</v>
      </c>
      <c r="F28" s="4">
        <v>44140</v>
      </c>
      <c r="G28" s="6">
        <v>10000</v>
      </c>
      <c r="H28" s="4">
        <v>44154</v>
      </c>
    </row>
    <row r="29" spans="1:9" x14ac:dyDescent="0.25">
      <c r="A29" s="3" t="s">
        <v>8</v>
      </c>
      <c r="B29" s="3">
        <v>2202017</v>
      </c>
      <c r="C29" s="3" t="s">
        <v>9</v>
      </c>
      <c r="D29" s="3" t="s">
        <v>10</v>
      </c>
      <c r="E29" s="3" t="s">
        <v>11</v>
      </c>
      <c r="F29" s="4">
        <v>44144</v>
      </c>
      <c r="G29" s="6">
        <v>2750</v>
      </c>
      <c r="H29" s="4">
        <v>44186</v>
      </c>
      <c r="I29" s="15"/>
    </row>
    <row r="30" spans="1:9" x14ac:dyDescent="0.25">
      <c r="A30" s="3" t="s">
        <v>118</v>
      </c>
      <c r="B30" s="3">
        <v>12183218</v>
      </c>
      <c r="C30" s="3" t="s">
        <v>9</v>
      </c>
      <c r="D30" s="3" t="s">
        <v>10</v>
      </c>
      <c r="E30" s="3" t="s">
        <v>11</v>
      </c>
      <c r="F30" s="4">
        <v>44144</v>
      </c>
      <c r="G30" s="6">
        <v>67500</v>
      </c>
      <c r="H30" s="4">
        <v>44217</v>
      </c>
    </row>
    <row r="31" spans="1:9" x14ac:dyDescent="0.25">
      <c r="A31" s="3" t="s">
        <v>55</v>
      </c>
      <c r="B31" s="3">
        <v>6195178</v>
      </c>
      <c r="C31" s="3" t="s">
        <v>71</v>
      </c>
      <c r="D31" s="3" t="s">
        <v>10</v>
      </c>
      <c r="E31" s="3" t="s">
        <v>11</v>
      </c>
      <c r="F31" s="4">
        <v>44144</v>
      </c>
      <c r="G31" s="6">
        <v>20000</v>
      </c>
      <c r="H31" s="4">
        <v>44175</v>
      </c>
    </row>
    <row r="32" spans="1:9" x14ac:dyDescent="0.25">
      <c r="A32" s="3" t="s">
        <v>125</v>
      </c>
      <c r="B32" s="3">
        <v>61885</v>
      </c>
      <c r="C32" s="3" t="s">
        <v>14</v>
      </c>
      <c r="D32" s="3" t="s">
        <v>10</v>
      </c>
      <c r="E32" s="3" t="s">
        <v>15</v>
      </c>
      <c r="F32" s="4">
        <v>44144</v>
      </c>
      <c r="G32" s="6">
        <v>500</v>
      </c>
      <c r="H32" s="3" t="s">
        <v>114</v>
      </c>
    </row>
    <row r="33" spans="1:8" x14ac:dyDescent="0.25">
      <c r="A33" s="3" t="s">
        <v>32</v>
      </c>
      <c r="B33" s="3" t="s">
        <v>33</v>
      </c>
      <c r="C33" s="3" t="s">
        <v>14</v>
      </c>
      <c r="D33" s="3" t="s">
        <v>10</v>
      </c>
      <c r="E33" s="3" t="s">
        <v>34</v>
      </c>
      <c r="F33" s="4">
        <v>44151</v>
      </c>
      <c r="G33" s="6">
        <v>2039.21</v>
      </c>
      <c r="H33" s="4">
        <v>44154</v>
      </c>
    </row>
    <row r="34" spans="1:8" x14ac:dyDescent="0.25">
      <c r="A34" s="3" t="s">
        <v>54</v>
      </c>
      <c r="B34" s="3">
        <v>419897</v>
      </c>
      <c r="C34" s="3" t="s">
        <v>14</v>
      </c>
      <c r="D34" s="3" t="s">
        <v>10</v>
      </c>
      <c r="E34" s="3" t="s">
        <v>26</v>
      </c>
      <c r="F34" s="4">
        <v>44151</v>
      </c>
      <c r="G34" s="6">
        <v>35000</v>
      </c>
      <c r="H34" s="4">
        <v>44168</v>
      </c>
    </row>
    <row r="35" spans="1:8" x14ac:dyDescent="0.25">
      <c r="A35" s="3" t="s">
        <v>56</v>
      </c>
      <c r="B35" s="3">
        <v>6196769</v>
      </c>
      <c r="C35" s="3" t="s">
        <v>14</v>
      </c>
      <c r="D35" s="3" t="s">
        <v>10</v>
      </c>
      <c r="E35" s="3" t="s">
        <v>57</v>
      </c>
      <c r="F35" s="4">
        <v>44151</v>
      </c>
      <c r="G35" s="6">
        <v>12500</v>
      </c>
      <c r="H35" s="4">
        <v>44168</v>
      </c>
    </row>
    <row r="36" spans="1:8" x14ac:dyDescent="0.25">
      <c r="A36" s="3" t="s">
        <v>86</v>
      </c>
      <c r="B36" s="3">
        <v>11191507</v>
      </c>
      <c r="C36" s="3" t="s">
        <v>14</v>
      </c>
      <c r="D36" s="3" t="s">
        <v>10</v>
      </c>
      <c r="E36" s="3" t="s">
        <v>15</v>
      </c>
      <c r="F36" s="4">
        <v>44151</v>
      </c>
      <c r="G36" s="6">
        <v>70000</v>
      </c>
      <c r="H36" s="4">
        <v>44168</v>
      </c>
    </row>
    <row r="37" spans="1:8" x14ac:dyDescent="0.25">
      <c r="A37" s="3" t="s">
        <v>19</v>
      </c>
      <c r="B37" s="3">
        <v>8181695</v>
      </c>
      <c r="C37" s="3" t="s">
        <v>14</v>
      </c>
      <c r="D37" s="3" t="s">
        <v>10</v>
      </c>
      <c r="E37" s="3" t="s">
        <v>15</v>
      </c>
      <c r="F37" s="4">
        <v>44152</v>
      </c>
      <c r="G37" s="6">
        <v>15000</v>
      </c>
      <c r="H37" s="4">
        <v>44168</v>
      </c>
    </row>
    <row r="38" spans="1:8" x14ac:dyDescent="0.25">
      <c r="A38" s="3" t="s">
        <v>70</v>
      </c>
      <c r="B38" s="3" t="s">
        <v>73</v>
      </c>
      <c r="C38" s="3" t="s">
        <v>74</v>
      </c>
      <c r="D38" s="3" t="s">
        <v>10</v>
      </c>
      <c r="E38" s="3" t="s">
        <v>75</v>
      </c>
      <c r="F38" s="4">
        <v>44155</v>
      </c>
      <c r="G38" s="6">
        <v>2125</v>
      </c>
      <c r="H38" s="4">
        <v>44172</v>
      </c>
    </row>
    <row r="39" spans="1:8" x14ac:dyDescent="0.25">
      <c r="A39" s="3" t="s">
        <v>47</v>
      </c>
      <c r="B39" s="3">
        <v>4193786</v>
      </c>
      <c r="C39" s="3" t="s">
        <v>9</v>
      </c>
      <c r="D39" s="3" t="s">
        <v>10</v>
      </c>
      <c r="E39" s="3" t="s">
        <v>11</v>
      </c>
      <c r="F39" s="4">
        <v>44158</v>
      </c>
      <c r="G39" s="6">
        <v>5000</v>
      </c>
      <c r="H39" s="4">
        <v>44175</v>
      </c>
    </row>
    <row r="40" spans="1:8" x14ac:dyDescent="0.25">
      <c r="A40" s="3" t="s">
        <v>90</v>
      </c>
      <c r="B40" s="3">
        <v>10191260</v>
      </c>
      <c r="C40" s="3" t="s">
        <v>9</v>
      </c>
      <c r="D40" s="3" t="s">
        <v>10</v>
      </c>
      <c r="E40" s="3" t="s">
        <v>11</v>
      </c>
      <c r="F40" s="4">
        <v>44166</v>
      </c>
      <c r="G40" s="6">
        <v>100000</v>
      </c>
      <c r="H40" s="4">
        <v>44182</v>
      </c>
    </row>
    <row r="41" spans="1:8" x14ac:dyDescent="0.25">
      <c r="A41" s="3" t="s">
        <v>107</v>
      </c>
      <c r="B41" s="3">
        <v>6196308</v>
      </c>
      <c r="C41" s="3" t="s">
        <v>14</v>
      </c>
      <c r="D41" s="3" t="s">
        <v>10</v>
      </c>
      <c r="E41" s="3" t="s">
        <v>15</v>
      </c>
      <c r="F41" s="4">
        <v>44167</v>
      </c>
      <c r="G41" s="6">
        <v>500</v>
      </c>
      <c r="H41" s="4">
        <v>44186</v>
      </c>
    </row>
    <row r="42" spans="1:8" x14ac:dyDescent="0.25">
      <c r="A42" s="3" t="s">
        <v>63</v>
      </c>
      <c r="B42" s="3">
        <v>1191083</v>
      </c>
      <c r="C42" s="3" t="s">
        <v>9</v>
      </c>
      <c r="D42" s="3" t="s">
        <v>10</v>
      </c>
      <c r="E42" s="3" t="s">
        <v>12</v>
      </c>
      <c r="F42" s="4">
        <v>44168</v>
      </c>
      <c r="G42" s="6">
        <v>70000</v>
      </c>
      <c r="H42" s="4">
        <v>44182</v>
      </c>
    </row>
    <row r="43" spans="1:8" x14ac:dyDescent="0.25">
      <c r="A43" s="3" t="s">
        <v>53</v>
      </c>
      <c r="B43" s="3">
        <v>12193662</v>
      </c>
      <c r="C43" s="3" t="s">
        <v>14</v>
      </c>
      <c r="D43" s="3" t="s">
        <v>10</v>
      </c>
      <c r="E43" s="3" t="s">
        <v>26</v>
      </c>
      <c r="F43" s="4">
        <v>44173</v>
      </c>
      <c r="G43" s="6">
        <v>12000</v>
      </c>
      <c r="H43" s="4">
        <v>44188</v>
      </c>
    </row>
    <row r="44" spans="1:8" x14ac:dyDescent="0.25">
      <c r="A44" s="3" t="s">
        <v>119</v>
      </c>
      <c r="B44" s="3">
        <v>3193870</v>
      </c>
      <c r="C44" s="3" t="s">
        <v>14</v>
      </c>
      <c r="D44" s="3" t="s">
        <v>10</v>
      </c>
      <c r="E44" s="3" t="s">
        <v>84</v>
      </c>
      <c r="F44" s="4">
        <v>44177</v>
      </c>
      <c r="G44" s="6">
        <v>10000</v>
      </c>
      <c r="H44" s="3" t="s">
        <v>114</v>
      </c>
    </row>
    <row r="45" spans="1:8" x14ac:dyDescent="0.25">
      <c r="A45" s="3" t="s">
        <v>121</v>
      </c>
      <c r="B45" s="3">
        <v>519846</v>
      </c>
      <c r="C45" s="3" t="s">
        <v>14</v>
      </c>
      <c r="D45" s="3" t="s">
        <v>10</v>
      </c>
      <c r="E45" s="3" t="s">
        <v>99</v>
      </c>
      <c r="F45" s="4">
        <v>44177</v>
      </c>
      <c r="G45" s="6">
        <v>65000</v>
      </c>
      <c r="H45" s="4">
        <v>44200</v>
      </c>
    </row>
    <row r="46" spans="1:8" x14ac:dyDescent="0.25">
      <c r="A46" s="3" t="s">
        <v>70</v>
      </c>
      <c r="B46" s="3">
        <v>12194368</v>
      </c>
      <c r="C46" s="3" t="s">
        <v>14</v>
      </c>
      <c r="D46" s="3" t="s">
        <v>10</v>
      </c>
      <c r="E46" s="3" t="s">
        <v>84</v>
      </c>
      <c r="F46" s="4">
        <v>44179</v>
      </c>
      <c r="G46" s="6">
        <v>23500</v>
      </c>
      <c r="H46" s="4">
        <v>44200</v>
      </c>
    </row>
    <row r="47" spans="1:8" x14ac:dyDescent="0.25">
      <c r="A47" s="3" t="s">
        <v>124</v>
      </c>
      <c r="B47" s="3">
        <v>8194586</v>
      </c>
      <c r="C47" s="3" t="s">
        <v>28</v>
      </c>
      <c r="D47" s="3" t="s">
        <v>10</v>
      </c>
      <c r="E47" s="3" t="s">
        <v>66</v>
      </c>
      <c r="F47" s="4">
        <v>44181</v>
      </c>
      <c r="G47" s="6">
        <v>10000</v>
      </c>
      <c r="H47" s="4">
        <v>44200</v>
      </c>
    </row>
    <row r="48" spans="1:8" x14ac:dyDescent="0.25">
      <c r="A48" s="3" t="s">
        <v>116</v>
      </c>
      <c r="B48" s="3">
        <v>6196752</v>
      </c>
      <c r="C48" s="3" t="s">
        <v>28</v>
      </c>
      <c r="D48" s="3" t="s">
        <v>10</v>
      </c>
      <c r="E48" s="3" t="s">
        <v>66</v>
      </c>
      <c r="F48" s="4">
        <v>44186</v>
      </c>
      <c r="G48" s="6">
        <v>40000</v>
      </c>
      <c r="H48" s="4">
        <v>44203</v>
      </c>
    </row>
    <row r="49" spans="1:8" x14ac:dyDescent="0.25">
      <c r="A49" s="3" t="s">
        <v>120</v>
      </c>
      <c r="B49" s="3">
        <v>119355</v>
      </c>
      <c r="C49" s="3" t="s">
        <v>14</v>
      </c>
      <c r="D49" s="3" t="s">
        <v>10</v>
      </c>
      <c r="E49" s="3" t="s">
        <v>15</v>
      </c>
      <c r="F49" s="4">
        <v>44187</v>
      </c>
      <c r="G49" s="6">
        <v>100000</v>
      </c>
      <c r="H49" s="4">
        <v>44203</v>
      </c>
    </row>
    <row r="52" spans="1:8" x14ac:dyDescent="0.25">
      <c r="E52" s="2" t="s">
        <v>109</v>
      </c>
      <c r="F52" s="2"/>
      <c r="G52" s="5">
        <f>SUM(G2:G51)</f>
        <v>1933363.7599999998</v>
      </c>
    </row>
  </sheetData>
  <sortState xmlns:xlrd2="http://schemas.microsoft.com/office/spreadsheetml/2017/richdata2" ref="A2:I67">
    <sortCondition ref="F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E18" sqref="E18"/>
    </sheetView>
  </sheetViews>
  <sheetFormatPr defaultColWidth="8.85546875" defaultRowHeight="15" x14ac:dyDescent="0.25"/>
  <cols>
    <col min="1" max="1" width="20.85546875" style="3" bestFit="1" customWidth="1"/>
    <col min="2" max="2" width="14.5703125" style="3" bestFit="1" customWidth="1"/>
    <col min="3" max="3" width="16.7109375" style="3" bestFit="1" customWidth="1"/>
    <col min="4" max="4" width="21.85546875" style="3" bestFit="1" customWidth="1"/>
    <col min="5" max="5" width="29.42578125" style="3" bestFit="1" customWidth="1"/>
    <col min="6" max="6" width="13.7109375" style="3" bestFit="1" customWidth="1"/>
    <col min="7" max="7" width="14.42578125" style="6" bestFit="1" customWidth="1"/>
    <col min="8" max="8" width="10.7109375" style="3" bestFit="1" customWidth="1"/>
    <col min="9" max="9" width="20.5703125" style="3" bestFit="1" customWidth="1"/>
    <col min="10" max="16384" width="8.85546875" style="3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1" t="s">
        <v>108</v>
      </c>
    </row>
    <row r="2" spans="1:9" x14ac:dyDescent="0.25">
      <c r="A2" s="17" t="s">
        <v>40</v>
      </c>
      <c r="B2" s="17" t="s">
        <v>41</v>
      </c>
      <c r="C2" s="17" t="s">
        <v>14</v>
      </c>
      <c r="D2" s="17" t="s">
        <v>23</v>
      </c>
      <c r="E2" s="17" t="s">
        <v>42</v>
      </c>
      <c r="F2" s="18">
        <v>44098</v>
      </c>
      <c r="G2" s="19">
        <v>15000</v>
      </c>
      <c r="H2" s="18">
        <v>44112</v>
      </c>
      <c r="I2" s="17"/>
    </row>
    <row r="3" spans="1:9" x14ac:dyDescent="0.25">
      <c r="A3" s="17" t="s">
        <v>35</v>
      </c>
      <c r="B3" s="17">
        <v>6201386</v>
      </c>
      <c r="C3" s="17" t="s">
        <v>36</v>
      </c>
      <c r="D3" s="17" t="s">
        <v>23</v>
      </c>
      <c r="E3" s="17" t="s">
        <v>24</v>
      </c>
      <c r="F3" s="18">
        <v>44109</v>
      </c>
      <c r="G3" s="19">
        <v>40000</v>
      </c>
      <c r="H3" s="18">
        <v>44126</v>
      </c>
      <c r="I3" s="17"/>
    </row>
    <row r="4" spans="1:9" x14ac:dyDescent="0.25">
      <c r="A4" s="17" t="s">
        <v>58</v>
      </c>
      <c r="B4" s="17" t="s">
        <v>59</v>
      </c>
      <c r="C4" s="17" t="s">
        <v>36</v>
      </c>
      <c r="D4" s="17" t="s">
        <v>23</v>
      </c>
      <c r="E4" s="17" t="s">
        <v>45</v>
      </c>
      <c r="F4" s="18">
        <v>44123</v>
      </c>
      <c r="G4" s="19">
        <v>8000</v>
      </c>
      <c r="H4" s="18">
        <v>44133</v>
      </c>
      <c r="I4" s="17"/>
    </row>
    <row r="5" spans="1:9" x14ac:dyDescent="0.25">
      <c r="A5" s="17" t="s">
        <v>78</v>
      </c>
      <c r="B5" s="17" t="s">
        <v>79</v>
      </c>
      <c r="C5" s="17" t="s">
        <v>31</v>
      </c>
      <c r="D5" s="17" t="s">
        <v>23</v>
      </c>
      <c r="E5" s="17" t="s">
        <v>45</v>
      </c>
      <c r="F5" s="18">
        <v>44123</v>
      </c>
      <c r="G5" s="19">
        <v>11409.25</v>
      </c>
      <c r="H5" s="18">
        <v>44154</v>
      </c>
      <c r="I5" s="17"/>
    </row>
    <row r="6" spans="1:9" x14ac:dyDescent="0.25">
      <c r="A6" s="17" t="s">
        <v>82</v>
      </c>
      <c r="B6" s="17" t="s">
        <v>83</v>
      </c>
      <c r="C6" s="17" t="s">
        <v>31</v>
      </c>
      <c r="D6" s="17" t="s">
        <v>23</v>
      </c>
      <c r="E6" s="17" t="s">
        <v>45</v>
      </c>
      <c r="F6" s="18">
        <v>44126</v>
      </c>
      <c r="G6" s="19">
        <v>75000</v>
      </c>
      <c r="H6" s="18">
        <v>44140</v>
      </c>
      <c r="I6" s="17"/>
    </row>
    <row r="7" spans="1:9" x14ac:dyDescent="0.25">
      <c r="A7" s="17" t="s">
        <v>100</v>
      </c>
      <c r="B7" s="17" t="s">
        <v>101</v>
      </c>
      <c r="C7" s="17" t="s">
        <v>44</v>
      </c>
      <c r="D7" s="17" t="s">
        <v>23</v>
      </c>
      <c r="E7" s="17" t="s">
        <v>45</v>
      </c>
      <c r="F7" s="18">
        <v>44130</v>
      </c>
      <c r="G7" s="19">
        <v>70000</v>
      </c>
      <c r="H7" s="18">
        <v>44140</v>
      </c>
      <c r="I7" s="17"/>
    </row>
    <row r="8" spans="1:9" x14ac:dyDescent="0.25">
      <c r="A8" s="17" t="s">
        <v>43</v>
      </c>
      <c r="B8" s="17" t="s">
        <v>111</v>
      </c>
      <c r="C8" s="17" t="s">
        <v>44</v>
      </c>
      <c r="D8" s="17" t="s">
        <v>23</v>
      </c>
      <c r="E8" s="17" t="s">
        <v>45</v>
      </c>
      <c r="F8" s="18">
        <v>44133</v>
      </c>
      <c r="G8" s="19">
        <v>2500</v>
      </c>
      <c r="H8" s="18">
        <v>44145</v>
      </c>
      <c r="I8" s="17"/>
    </row>
    <row r="9" spans="1:9" x14ac:dyDescent="0.25">
      <c r="A9" s="17" t="s">
        <v>20</v>
      </c>
      <c r="B9" s="17" t="s">
        <v>21</v>
      </c>
      <c r="C9" s="17" t="s">
        <v>22</v>
      </c>
      <c r="D9" s="17" t="s">
        <v>23</v>
      </c>
      <c r="E9" s="17" t="s">
        <v>24</v>
      </c>
      <c r="F9" s="18">
        <v>44173</v>
      </c>
      <c r="G9" s="19">
        <v>1946295.26</v>
      </c>
      <c r="H9" s="18">
        <v>44189</v>
      </c>
      <c r="I9" s="17"/>
    </row>
    <row r="10" spans="1:9" x14ac:dyDescent="0.25">
      <c r="A10" s="3" t="s">
        <v>95</v>
      </c>
      <c r="B10" s="3" t="s">
        <v>112</v>
      </c>
      <c r="C10" s="3" t="s">
        <v>96</v>
      </c>
      <c r="D10" s="3" t="s">
        <v>23</v>
      </c>
      <c r="E10" s="3" t="s">
        <v>42</v>
      </c>
      <c r="F10" s="3">
        <v>44147</v>
      </c>
      <c r="G10" s="6">
        <v>70000</v>
      </c>
      <c r="H10" s="3">
        <v>44188</v>
      </c>
    </row>
    <row r="11" spans="1:9" x14ac:dyDescent="0.25">
      <c r="A11" s="17"/>
      <c r="B11" s="17"/>
      <c r="C11" s="17"/>
      <c r="D11" s="17"/>
      <c r="E11" s="17"/>
      <c r="F11" s="17"/>
      <c r="G11" s="19"/>
      <c r="H11" s="17"/>
      <c r="I11" s="17"/>
    </row>
    <row r="12" spans="1:9" x14ac:dyDescent="0.25">
      <c r="E12" s="2" t="s">
        <v>110</v>
      </c>
      <c r="F12" s="2"/>
      <c r="G12" s="5">
        <f>SUM(G2:G11)</f>
        <v>2238204.5099999998</v>
      </c>
    </row>
  </sheetData>
  <sortState xmlns:xlrd2="http://schemas.microsoft.com/office/spreadsheetml/2017/richdata2" ref="A2:I9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workbookViewId="0">
      <selection activeCell="I7" sqref="I7"/>
    </sheetView>
  </sheetViews>
  <sheetFormatPr defaultColWidth="8.85546875" defaultRowHeight="15" x14ac:dyDescent="0.25"/>
  <cols>
    <col min="1" max="1" width="16.7109375" style="3" bestFit="1" customWidth="1"/>
    <col min="2" max="2" width="12.85546875" style="3" bestFit="1" customWidth="1"/>
    <col min="3" max="3" width="9.140625" style="3" bestFit="1" customWidth="1"/>
    <col min="4" max="4" width="14" style="3" bestFit="1" customWidth="1"/>
    <col min="5" max="5" width="24.85546875" style="3" bestFit="1" customWidth="1"/>
    <col min="6" max="6" width="13.7109375" style="3" bestFit="1" customWidth="1"/>
    <col min="7" max="7" width="14.42578125" style="6" bestFit="1" customWidth="1"/>
    <col min="8" max="8" width="10.7109375" style="3" bestFit="1" customWidth="1"/>
    <col min="9" max="9" width="20.5703125" style="3" bestFit="1" customWidth="1"/>
    <col min="10" max="16384" width="8.85546875" style="3"/>
  </cols>
  <sheetData>
    <row r="1" spans="1:9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1" t="s">
        <v>108</v>
      </c>
    </row>
    <row r="2" spans="1:9" x14ac:dyDescent="0.25">
      <c r="A2" s="3" t="s">
        <v>16</v>
      </c>
      <c r="B2" s="3">
        <v>4193565</v>
      </c>
      <c r="C2" s="3" t="s">
        <v>9</v>
      </c>
      <c r="D2" s="3" t="s">
        <v>17</v>
      </c>
      <c r="E2" s="3" t="s">
        <v>18</v>
      </c>
      <c r="F2" s="4">
        <v>44064</v>
      </c>
      <c r="G2" s="6">
        <v>1350</v>
      </c>
      <c r="H2" s="4">
        <v>44126</v>
      </c>
    </row>
    <row r="3" spans="1:9" x14ac:dyDescent="0.25">
      <c r="A3" s="3" t="s">
        <v>49</v>
      </c>
      <c r="B3" s="3" t="s">
        <v>50</v>
      </c>
      <c r="C3" s="3" t="s">
        <v>44</v>
      </c>
      <c r="D3" s="3" t="s">
        <v>17</v>
      </c>
      <c r="E3" s="3" t="s">
        <v>51</v>
      </c>
      <c r="F3" s="4">
        <v>44119</v>
      </c>
      <c r="G3" s="6">
        <v>22500</v>
      </c>
      <c r="H3" s="4">
        <v>44133</v>
      </c>
    </row>
    <row r="4" spans="1:9" x14ac:dyDescent="0.25">
      <c r="A4" s="3" t="s">
        <v>88</v>
      </c>
      <c r="B4" s="3">
        <v>4193194</v>
      </c>
      <c r="C4" s="3" t="s">
        <v>9</v>
      </c>
      <c r="D4" s="3" t="s">
        <v>17</v>
      </c>
      <c r="E4" s="3" t="s">
        <v>89</v>
      </c>
      <c r="F4" s="4">
        <v>44123</v>
      </c>
      <c r="G4" s="6">
        <v>15000</v>
      </c>
      <c r="H4" s="4">
        <v>44133</v>
      </c>
    </row>
    <row r="5" spans="1:9" x14ac:dyDescent="0.25">
      <c r="A5" s="3" t="s">
        <v>37</v>
      </c>
      <c r="B5" s="3" t="s">
        <v>38</v>
      </c>
      <c r="C5" s="3" t="s">
        <v>9</v>
      </c>
      <c r="D5" s="3" t="s">
        <v>17</v>
      </c>
      <c r="E5" s="3" t="s">
        <v>39</v>
      </c>
      <c r="F5" s="4">
        <v>44126</v>
      </c>
      <c r="G5" s="6">
        <v>35000</v>
      </c>
      <c r="H5" s="4">
        <v>44140</v>
      </c>
    </row>
    <row r="6" spans="1:9" x14ac:dyDescent="0.25">
      <c r="A6" s="3" t="s">
        <v>93</v>
      </c>
      <c r="B6" s="3" t="s">
        <v>94</v>
      </c>
      <c r="C6" s="3" t="s">
        <v>9</v>
      </c>
      <c r="D6" s="3" t="s">
        <v>17</v>
      </c>
      <c r="E6" s="3" t="s">
        <v>39</v>
      </c>
      <c r="F6" s="4">
        <v>44151</v>
      </c>
      <c r="G6" s="6">
        <v>13750</v>
      </c>
      <c r="H6" s="4">
        <v>44162</v>
      </c>
      <c r="I6"/>
    </row>
    <row r="7" spans="1:9" x14ac:dyDescent="0.25">
      <c r="A7" s="3" t="s">
        <v>105</v>
      </c>
      <c r="B7" s="3" t="s">
        <v>106</v>
      </c>
      <c r="C7" s="3" t="s">
        <v>9</v>
      </c>
      <c r="D7" s="3" t="s">
        <v>17</v>
      </c>
      <c r="E7" s="3" t="s">
        <v>39</v>
      </c>
      <c r="F7" s="4">
        <v>44151</v>
      </c>
      <c r="G7" s="6">
        <v>13750</v>
      </c>
      <c r="H7" s="4">
        <v>44162</v>
      </c>
    </row>
    <row r="8" spans="1:9" customFormat="1" x14ac:dyDescent="0.25">
      <c r="A8" s="3"/>
      <c r="B8" s="3"/>
      <c r="C8" s="3"/>
      <c r="D8" s="3"/>
      <c r="E8" s="3"/>
      <c r="F8" s="3"/>
      <c r="G8" s="6"/>
      <c r="H8" s="3"/>
      <c r="I8" s="3"/>
    </row>
    <row r="9" spans="1:9" x14ac:dyDescent="0.25">
      <c r="E9" s="2" t="s">
        <v>110</v>
      </c>
      <c r="F9" s="2"/>
      <c r="G9" s="5">
        <f>SUM(G2:G8)</f>
        <v>101350</v>
      </c>
    </row>
  </sheetData>
  <sortState xmlns:xlrd2="http://schemas.microsoft.com/office/spreadsheetml/2017/richdata2" ref="A2:I9">
    <sortCondition ref="F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tabSelected="1" workbookViewId="0">
      <selection activeCell="E14" sqref="E14"/>
    </sheetView>
  </sheetViews>
  <sheetFormatPr defaultColWidth="8.85546875" defaultRowHeight="15" x14ac:dyDescent="0.25"/>
  <cols>
    <col min="1" max="1" width="19.5703125" style="10" bestFit="1" customWidth="1"/>
    <col min="2" max="2" width="12.85546875" style="10" bestFit="1" customWidth="1"/>
    <col min="3" max="3" width="9.140625" style="10" bestFit="1" customWidth="1"/>
    <col min="4" max="4" width="14" style="10" bestFit="1" customWidth="1"/>
    <col min="5" max="5" width="26" style="10" bestFit="1" customWidth="1"/>
    <col min="6" max="6" width="13.7109375" style="10" bestFit="1" customWidth="1"/>
    <col min="7" max="7" width="14.42578125" style="12" bestFit="1" customWidth="1"/>
    <col min="8" max="8" width="10.7109375" style="10" bestFit="1" customWidth="1"/>
    <col min="9" max="9" width="20.5703125" style="10" bestFit="1" customWidth="1"/>
    <col min="10" max="16384" width="8.85546875" style="10"/>
  </cols>
  <sheetData>
    <row r="1" spans="1: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8" t="s">
        <v>108</v>
      </c>
    </row>
    <row r="2" spans="1:9" x14ac:dyDescent="0.25">
      <c r="A2" s="10" t="s">
        <v>67</v>
      </c>
      <c r="C2" s="10" t="s">
        <v>9</v>
      </c>
      <c r="D2" s="10" t="s">
        <v>68</v>
      </c>
      <c r="E2" s="10" t="s">
        <v>69</v>
      </c>
      <c r="F2" s="11">
        <v>44153</v>
      </c>
      <c r="G2" s="12">
        <v>1699999.99</v>
      </c>
      <c r="H2" s="11">
        <v>44175</v>
      </c>
    </row>
    <row r="3" spans="1:9" x14ac:dyDescent="0.25">
      <c r="A3" s="10" t="s">
        <v>81</v>
      </c>
      <c r="C3" s="10" t="s">
        <v>9</v>
      </c>
      <c r="D3" s="10" t="s">
        <v>68</v>
      </c>
      <c r="E3" s="10" t="s">
        <v>51</v>
      </c>
      <c r="F3" s="11">
        <v>44159</v>
      </c>
      <c r="G3" s="12">
        <v>45000</v>
      </c>
      <c r="H3" s="11">
        <v>44175</v>
      </c>
    </row>
    <row r="6" spans="1:9" x14ac:dyDescent="0.25">
      <c r="E6" s="13" t="s">
        <v>110</v>
      </c>
      <c r="F6" s="13"/>
      <c r="G6" s="14">
        <f>SUM(G2:G5)</f>
        <v>1744999.99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8F3402ADD1E4DA05C9668DF8947C8" ma:contentTypeVersion="5" ma:contentTypeDescription="Create a new document." ma:contentTypeScope="" ma:versionID="87f34033fc1618a2fe66a82db5fc1324">
  <xsd:schema xmlns:xsd="http://www.w3.org/2001/XMLSchema" xmlns:xs="http://www.w3.org/2001/XMLSchema" xmlns:p="http://schemas.microsoft.com/office/2006/metadata/properties" xmlns:ns3="7a3a7298-5a2c-4a7b-947f-d94a8383171a" xmlns:ns4="090e68c1-01bf-4ca3-9902-f13c0b861372" targetNamespace="http://schemas.microsoft.com/office/2006/metadata/properties" ma:root="true" ma:fieldsID="b622b397aaa21c7249b2e30ce44b8b71" ns3:_="" ns4:_="">
    <xsd:import namespace="7a3a7298-5a2c-4a7b-947f-d94a8383171a"/>
    <xsd:import namespace="090e68c1-01bf-4ca3-9902-f13c0b8613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a7298-5a2c-4a7b-947f-d94a838317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68c1-01bf-4ca3-9902-f13c0b861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A8EF5-E75D-4E48-A4B2-ACB50E4DFA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288538-4921-40A3-9049-70B415974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a7298-5a2c-4a7b-947f-d94a8383171a"/>
    <ds:schemaRef ds:uri="090e68c1-01bf-4ca3-9902-f13c0b861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6925ED-669F-4EAE-BAAC-FA0D791B45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Labor and Employment</vt:lpstr>
      <vt:lpstr>Civil Rights Fed-Claims</vt:lpstr>
      <vt:lpstr>Civil Rights Pre-Suits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2021-01-14T14:53:48Z</dcterms:created>
  <dcterms:modified xsi:type="dcterms:W3CDTF">2021-04-15T18:13:47Z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0x0101004EE8F3402ADD1E4DA05C9668DF8947C8</vt:lpwstr>
  </property>
</Properties>
</file>