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.nguyen\Desktop\Settlement data revision 04.15.21\"/>
    </mc:Choice>
  </mc:AlternateContent>
  <xr:revisionPtr revIDLastSave="0" documentId="8_{AE08FDF3-CE9B-4FBB-B15A-3C85D5801D3B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Tort Litigation " sheetId="1" r:id="rId1"/>
    <sheet name="Labor and Employment " sheetId="2" r:id="rId2"/>
    <sheet name="Civil Rights Fed-Claims" sheetId="3" r:id="rId3"/>
    <sheet name="Civil Rights Pre-Sui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4" l="1"/>
  <c r="H9" i="3"/>
  <c r="H8" i="2"/>
  <c r="H53" i="1" l="1"/>
</calcChain>
</file>

<file path=xl/sharedStrings.xml><?xml version="1.0" encoding="utf-8"?>
<sst xmlns="http://schemas.openxmlformats.org/spreadsheetml/2006/main" count="302" uniqueCount="124">
  <si>
    <t>File_No</t>
  </si>
  <si>
    <t>Case_Name</t>
  </si>
  <si>
    <t>Docket_No_C</t>
  </si>
  <si>
    <t>Client_ID</t>
  </si>
  <si>
    <t>Assigned_Unit</t>
  </si>
  <si>
    <t>Client_Activity</t>
  </si>
  <si>
    <t>Date_Settle_C</t>
  </si>
  <si>
    <t>Settle_Amnt_C</t>
  </si>
  <si>
    <t>PayDate</t>
  </si>
  <si>
    <t>Palmer, Jamie</t>
  </si>
  <si>
    <t>STREETS</t>
  </si>
  <si>
    <t>CLAIMS</t>
  </si>
  <si>
    <t>SIDEWALK_FALLDOWN</t>
  </si>
  <si>
    <t>00/00/00</t>
  </si>
  <si>
    <t>Cook, Michelle</t>
  </si>
  <si>
    <t>Velasquez, Veronica</t>
  </si>
  <si>
    <t>WATER</t>
  </si>
  <si>
    <t>CITY_MOTOR_VEHICLE</t>
  </si>
  <si>
    <t>Farrell, Theresa</t>
  </si>
  <si>
    <t>STREET_DEFECT</t>
  </si>
  <si>
    <t>Mason, Terrance</t>
  </si>
  <si>
    <t>Yheaulon, James</t>
  </si>
  <si>
    <t>STREET_LIGHTING</t>
  </si>
  <si>
    <t>Torres-Jaquez, Ana</t>
  </si>
  <si>
    <t>POLICE</t>
  </si>
  <si>
    <t>POLICE_CHASE</t>
  </si>
  <si>
    <t>Harris, Rhonda</t>
  </si>
  <si>
    <t>PUBLIC PROPERTY</t>
  </si>
  <si>
    <t>DEFECTIVE_INSIDE_PROPERTY</t>
  </si>
  <si>
    <t>Ragab, Reda</t>
  </si>
  <si>
    <t>McFadden, Lucille</t>
  </si>
  <si>
    <t>Mitchell, Deborah</t>
  </si>
  <si>
    <t>TRAFFIC_LIGHTS</t>
  </si>
  <si>
    <t>Shelanski, Amy</t>
  </si>
  <si>
    <t>PARKS and RECREATION</t>
  </si>
  <si>
    <t>Ellerbe, Shirley</t>
  </si>
  <si>
    <t>Ford, Jeffrey</t>
  </si>
  <si>
    <t>Daly, Shirley</t>
  </si>
  <si>
    <t>Edwards, Jameel</t>
  </si>
  <si>
    <t>Baskerville-Williams, Jacqueline</t>
  </si>
  <si>
    <t>Moran, Anna</t>
  </si>
  <si>
    <t>DEFECTIVE_OUTSIDE_PROPERTY</t>
  </si>
  <si>
    <t>Johnson, Georgeanna</t>
  </si>
  <si>
    <t>Waters, Aja</t>
  </si>
  <si>
    <t>FIRST JUDICIAL DISTRICT</t>
  </si>
  <si>
    <t>Williams, Dorothy</t>
  </si>
  <si>
    <t>FIRE</t>
  </si>
  <si>
    <t>Williams, Candace</t>
  </si>
  <si>
    <t>Wein, Meryl</t>
  </si>
  <si>
    <t>Burns, Dorales</t>
  </si>
  <si>
    <t>Jones, Michael</t>
  </si>
  <si>
    <t>POTHOLE</t>
  </si>
  <si>
    <t>Laboy Cruz, Sheila</t>
  </si>
  <si>
    <t>Cooper, Evetta</t>
  </si>
  <si>
    <t>HEALTH</t>
  </si>
  <si>
    <t>Gilbert, David</t>
  </si>
  <si>
    <t>HUMAN SERVICES</t>
  </si>
  <si>
    <t>Gaskins, Shirley</t>
  </si>
  <si>
    <t>Keenan, Justin</t>
  </si>
  <si>
    <t>Ly, Laura</t>
  </si>
  <si>
    <t>Shore, Jeffrey</t>
  </si>
  <si>
    <t>White-Warner, Stacie</t>
  </si>
  <si>
    <t>SEWERS</t>
  </si>
  <si>
    <t>Lee, Linda</t>
  </si>
  <si>
    <t>Brown, Deborah</t>
  </si>
  <si>
    <t>McLendon, Fred</t>
  </si>
  <si>
    <t>TRAFFIC_SIGNALS</t>
  </si>
  <si>
    <t>Beatty, Shawnee</t>
  </si>
  <si>
    <t>Robinson, Keisha</t>
  </si>
  <si>
    <t>Callahan, Emma</t>
  </si>
  <si>
    <t>STORM_INLET/STREET</t>
  </si>
  <si>
    <t>Roxborough Seafood House Inc.</t>
  </si>
  <si>
    <t>WATER_MAIN</t>
  </si>
  <si>
    <t>Arnold, Rasheed</t>
  </si>
  <si>
    <t>Logan, Patrisha</t>
  </si>
  <si>
    <t>Phillips, Devinn</t>
  </si>
  <si>
    <t>Natividad, Nico</t>
  </si>
  <si>
    <t>SC20 01 30 7214</t>
  </si>
  <si>
    <t>Chisholm, Sharif</t>
  </si>
  <si>
    <t>SC20-01-30-7215</t>
  </si>
  <si>
    <t>Leggett, Rosalind</t>
  </si>
  <si>
    <t>SC19 12 23 5986</t>
  </si>
  <si>
    <t>James, Kimberly</t>
  </si>
  <si>
    <t>Shaw, Eltoro</t>
  </si>
  <si>
    <t>POLE_STUMP</t>
  </si>
  <si>
    <t>99426E</t>
  </si>
  <si>
    <t>CSX Transportation, Inc.</t>
  </si>
  <si>
    <t>18-4755</t>
  </si>
  <si>
    <t xml:space="preserve">Total </t>
  </si>
  <si>
    <t>Hamilton, Shawn</t>
  </si>
  <si>
    <t>LABOR &amp; EMPLOYMENT</t>
  </si>
  <si>
    <t>HOSTILE WORK ENVIRONMENT</t>
  </si>
  <si>
    <t>Cheatom, Jacqueline</t>
  </si>
  <si>
    <t>19-4803</t>
  </si>
  <si>
    <t xml:space="preserve">HUMAN SERVICES </t>
  </si>
  <si>
    <t>TITLE VII AND PHRA</t>
  </si>
  <si>
    <t>Shayne, Hillary</t>
  </si>
  <si>
    <t>530-2018-05277</t>
  </si>
  <si>
    <t>OHS</t>
  </si>
  <si>
    <t>DISCRIMINATION</t>
  </si>
  <si>
    <t>El, Jasmine</t>
  </si>
  <si>
    <t>19-6036</t>
  </si>
  <si>
    <t xml:space="preserve">STREETS </t>
  </si>
  <si>
    <t>HARASSMENT</t>
  </si>
  <si>
    <t>Funchez-Cohen, Kendra</t>
  </si>
  <si>
    <t>18-5242</t>
  </si>
  <si>
    <t>FED/CLAIMS</t>
  </si>
  <si>
    <t>FALSE_ARREST</t>
  </si>
  <si>
    <t>Barbosa, Hector</t>
  </si>
  <si>
    <t>19-4485</t>
  </si>
  <si>
    <t>EXCESSIVE_FORCE</t>
  </si>
  <si>
    <t>Remick, Thomas</t>
  </si>
  <si>
    <t>20-1959</t>
  </si>
  <si>
    <t>PRISONS</t>
  </si>
  <si>
    <t>CONDITIONS_OF_CONFINEMENT</t>
  </si>
  <si>
    <t>Rodriguez, Eriberto</t>
  </si>
  <si>
    <t>14-4435</t>
  </si>
  <si>
    <t>DEATH</t>
  </si>
  <si>
    <t>Blas, Danny</t>
  </si>
  <si>
    <t>DENIAL OF MEDICAL CARE</t>
  </si>
  <si>
    <t>Lopes, Andrew</t>
  </si>
  <si>
    <t>PRE-SUIT/FED</t>
  </si>
  <si>
    <t>ASSAULT_AND_BATTERY</t>
  </si>
  <si>
    <t xml:space="preserve">Non-Monetary Relief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</si>
</sst>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64" fontId="0" fillId="33" borderId="0" xfId="0" applyNumberFormat="1" applyFill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6" fillId="33" borderId="0" xfId="0" applyFont="1" applyFill="1" applyAlignment="1">
      <alignment horizontal="center"/>
    </xf>
    <xf numFmtId="164" fontId="16" fillId="33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opLeftCell="B16" workbookViewId="0">
      <selection activeCell="J5" sqref="J5"/>
    </sheetView>
  </sheetViews>
  <sheetFormatPr defaultColWidth="8.85546875" defaultRowHeight="15" x14ac:dyDescent="0.25"/>
  <cols>
    <col min="1" max="1" width="8.85546875" style="1"/>
    <col min="2" max="2" width="27.5703125" style="1" bestFit="1" customWidth="1"/>
    <col min="3" max="3" width="15.140625" style="1" bestFit="1" customWidth="1"/>
    <col min="4" max="4" width="21.5703125" style="1" bestFit="1" customWidth="1"/>
    <col min="5" max="5" width="12.42578125" style="1" bestFit="1" customWidth="1"/>
    <col min="6" max="6" width="28.28515625" style="1" bestFit="1" customWidth="1"/>
    <col min="7" max="7" width="12.7109375" style="1" bestFit="1" customWidth="1"/>
    <col min="8" max="8" width="13.28515625" style="2" bestFit="1" customWidth="1"/>
    <col min="9" max="9" width="10.5703125" style="1" bestFit="1" customWidth="1"/>
    <col min="10" max="10" width="18.85546875" style="1" bestFit="1" customWidth="1"/>
    <col min="11" max="16384" width="8.85546875" style="1"/>
  </cols>
  <sheetData>
    <row r="1" spans="1:10" s="7" customForma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0" t="s">
        <v>8</v>
      </c>
      <c r="J1" s="4" t="s">
        <v>123</v>
      </c>
    </row>
    <row r="2" spans="1:10" x14ac:dyDescent="0.25">
      <c r="A2" s="1">
        <v>100066</v>
      </c>
      <c r="B2" s="1" t="s">
        <v>9</v>
      </c>
      <c r="C2" s="1">
        <v>2183093</v>
      </c>
      <c r="D2" s="1" t="s">
        <v>10</v>
      </c>
      <c r="E2" s="1" t="s">
        <v>11</v>
      </c>
      <c r="F2" s="1" t="s">
        <v>12</v>
      </c>
      <c r="G2" s="3">
        <v>44025</v>
      </c>
      <c r="H2" s="2">
        <v>1000</v>
      </c>
      <c r="I2" s="1" t="s">
        <v>13</v>
      </c>
    </row>
    <row r="3" spans="1:10" x14ac:dyDescent="0.25">
      <c r="A3" s="1">
        <v>100748</v>
      </c>
      <c r="B3" s="1" t="s">
        <v>14</v>
      </c>
      <c r="C3" s="1">
        <v>7182707</v>
      </c>
      <c r="D3" s="1" t="s">
        <v>10</v>
      </c>
      <c r="E3" s="1" t="s">
        <v>11</v>
      </c>
      <c r="F3" s="1" t="s">
        <v>12</v>
      </c>
      <c r="G3" s="3">
        <v>44025</v>
      </c>
      <c r="H3" s="2">
        <v>18000</v>
      </c>
      <c r="I3" s="3">
        <v>44112</v>
      </c>
    </row>
    <row r="4" spans="1:10" x14ac:dyDescent="0.25">
      <c r="A4" s="1">
        <v>100960</v>
      </c>
      <c r="B4" s="1" t="s">
        <v>15</v>
      </c>
      <c r="C4" s="1">
        <v>918625</v>
      </c>
      <c r="D4" s="1" t="s">
        <v>16</v>
      </c>
      <c r="E4" s="1" t="s">
        <v>11</v>
      </c>
      <c r="F4" s="1" t="s">
        <v>17</v>
      </c>
      <c r="G4" s="3">
        <v>44035</v>
      </c>
      <c r="H4" s="2">
        <v>20000</v>
      </c>
      <c r="I4" s="3">
        <v>44049</v>
      </c>
    </row>
    <row r="5" spans="1:10" x14ac:dyDescent="0.25">
      <c r="A5" s="1">
        <v>101019</v>
      </c>
      <c r="B5" s="1" t="s">
        <v>18</v>
      </c>
      <c r="C5" s="1">
        <v>9182767</v>
      </c>
      <c r="D5" s="1" t="s">
        <v>10</v>
      </c>
      <c r="E5" s="1" t="s">
        <v>11</v>
      </c>
      <c r="F5" s="1" t="s">
        <v>19</v>
      </c>
      <c r="G5" s="3">
        <v>44048</v>
      </c>
      <c r="H5" s="2">
        <v>42500</v>
      </c>
      <c r="I5" s="3">
        <v>44063</v>
      </c>
    </row>
    <row r="6" spans="1:10" x14ac:dyDescent="0.25">
      <c r="A6" s="1">
        <v>101089</v>
      </c>
      <c r="B6" s="1" t="s">
        <v>20</v>
      </c>
      <c r="C6" s="1">
        <v>1018808</v>
      </c>
      <c r="D6" s="1" t="s">
        <v>10</v>
      </c>
      <c r="E6" s="1" t="s">
        <v>11</v>
      </c>
      <c r="F6" s="1" t="s">
        <v>12</v>
      </c>
      <c r="G6" s="3">
        <v>44015</v>
      </c>
      <c r="H6" s="2">
        <v>30000</v>
      </c>
      <c r="I6" s="3">
        <v>44035</v>
      </c>
    </row>
    <row r="7" spans="1:10" x14ac:dyDescent="0.25">
      <c r="A7" s="1">
        <v>101161</v>
      </c>
      <c r="B7" s="1" t="s">
        <v>21</v>
      </c>
      <c r="C7" s="1">
        <v>10183139</v>
      </c>
      <c r="D7" s="1" t="s">
        <v>10</v>
      </c>
      <c r="E7" s="1" t="s">
        <v>11</v>
      </c>
      <c r="F7" s="1" t="s">
        <v>22</v>
      </c>
      <c r="G7" s="3">
        <v>44102</v>
      </c>
      <c r="H7" s="2">
        <v>248500</v>
      </c>
      <c r="I7" s="1" t="s">
        <v>13</v>
      </c>
    </row>
    <row r="8" spans="1:10" x14ac:dyDescent="0.25">
      <c r="A8" s="1">
        <v>101337</v>
      </c>
      <c r="B8" s="1" t="s">
        <v>23</v>
      </c>
      <c r="C8" s="1">
        <v>1218499</v>
      </c>
      <c r="D8" s="1" t="s">
        <v>24</v>
      </c>
      <c r="E8" s="1" t="s">
        <v>11</v>
      </c>
      <c r="F8" s="1" t="s">
        <v>25</v>
      </c>
      <c r="G8" s="3">
        <v>44056</v>
      </c>
      <c r="H8" s="2">
        <v>80000</v>
      </c>
      <c r="I8" s="3">
        <v>44070</v>
      </c>
    </row>
    <row r="9" spans="1:10" x14ac:dyDescent="0.25">
      <c r="A9" s="1">
        <v>101414</v>
      </c>
      <c r="B9" s="1" t="s">
        <v>26</v>
      </c>
      <c r="C9" s="1">
        <v>12181995</v>
      </c>
      <c r="D9" s="1" t="s">
        <v>27</v>
      </c>
      <c r="E9" s="1" t="s">
        <v>11</v>
      </c>
      <c r="F9" s="1" t="s">
        <v>28</v>
      </c>
      <c r="G9" s="3">
        <v>44082</v>
      </c>
      <c r="H9" s="2">
        <v>5000</v>
      </c>
      <c r="I9" s="3">
        <v>44098</v>
      </c>
    </row>
    <row r="10" spans="1:10" x14ac:dyDescent="0.25">
      <c r="A10" s="1">
        <v>101458</v>
      </c>
      <c r="B10" s="1" t="s">
        <v>29</v>
      </c>
      <c r="C10" s="1">
        <v>11998</v>
      </c>
      <c r="D10" s="1" t="s">
        <v>10</v>
      </c>
      <c r="E10" s="1" t="s">
        <v>11</v>
      </c>
      <c r="F10" s="1" t="s">
        <v>19</v>
      </c>
      <c r="G10" s="3">
        <v>44102</v>
      </c>
      <c r="H10" s="2">
        <v>17500</v>
      </c>
      <c r="I10" s="1" t="s">
        <v>13</v>
      </c>
    </row>
    <row r="11" spans="1:10" x14ac:dyDescent="0.25">
      <c r="A11" s="1">
        <v>101503</v>
      </c>
      <c r="B11" s="1" t="s">
        <v>30</v>
      </c>
      <c r="C11" s="1">
        <v>119752</v>
      </c>
      <c r="D11" s="1" t="s">
        <v>24</v>
      </c>
      <c r="E11" s="1" t="s">
        <v>11</v>
      </c>
      <c r="F11" s="1" t="s">
        <v>17</v>
      </c>
      <c r="G11" s="3">
        <v>44033</v>
      </c>
      <c r="H11" s="2">
        <v>107500</v>
      </c>
      <c r="I11" s="3">
        <v>44049</v>
      </c>
    </row>
    <row r="12" spans="1:10" x14ac:dyDescent="0.25">
      <c r="A12" s="1">
        <v>101507</v>
      </c>
      <c r="B12" s="1" t="s">
        <v>31</v>
      </c>
      <c r="C12" s="1">
        <v>12183545</v>
      </c>
      <c r="D12" s="1" t="s">
        <v>10</v>
      </c>
      <c r="E12" s="1" t="s">
        <v>11</v>
      </c>
      <c r="F12" s="1" t="s">
        <v>32</v>
      </c>
      <c r="G12" s="3">
        <v>44102</v>
      </c>
      <c r="H12" s="2">
        <v>150000</v>
      </c>
      <c r="I12" s="1" t="s">
        <v>13</v>
      </c>
    </row>
    <row r="13" spans="1:10" x14ac:dyDescent="0.25">
      <c r="A13" s="1">
        <v>101580</v>
      </c>
      <c r="B13" s="1" t="s">
        <v>33</v>
      </c>
      <c r="C13" s="1">
        <v>1192102</v>
      </c>
      <c r="D13" s="1" t="s">
        <v>34</v>
      </c>
      <c r="E13" s="1" t="s">
        <v>11</v>
      </c>
      <c r="F13" s="1" t="s">
        <v>12</v>
      </c>
      <c r="G13" s="3">
        <v>44036</v>
      </c>
      <c r="H13" s="2">
        <v>170000</v>
      </c>
      <c r="I13" s="3">
        <v>44119</v>
      </c>
    </row>
    <row r="14" spans="1:10" x14ac:dyDescent="0.25">
      <c r="A14" s="1">
        <v>101640</v>
      </c>
      <c r="B14" s="1" t="s">
        <v>35</v>
      </c>
      <c r="C14" s="1">
        <v>219423</v>
      </c>
      <c r="D14" s="1" t="s">
        <v>10</v>
      </c>
      <c r="E14" s="1" t="s">
        <v>11</v>
      </c>
      <c r="F14" s="1" t="s">
        <v>19</v>
      </c>
      <c r="G14" s="3">
        <v>44025</v>
      </c>
      <c r="H14" s="2">
        <v>25000</v>
      </c>
      <c r="I14" s="3">
        <v>44112</v>
      </c>
    </row>
    <row r="15" spans="1:10" x14ac:dyDescent="0.25">
      <c r="A15" s="1">
        <v>101665</v>
      </c>
      <c r="B15" s="1" t="s">
        <v>36</v>
      </c>
      <c r="C15" s="1">
        <v>219733</v>
      </c>
      <c r="D15" s="1" t="s">
        <v>10</v>
      </c>
      <c r="E15" s="1" t="s">
        <v>11</v>
      </c>
      <c r="F15" s="1" t="s">
        <v>19</v>
      </c>
      <c r="G15" s="3">
        <v>44082</v>
      </c>
      <c r="H15" s="2">
        <v>140000</v>
      </c>
      <c r="I15" s="3">
        <v>44098</v>
      </c>
    </row>
    <row r="16" spans="1:10" x14ac:dyDescent="0.25">
      <c r="A16" s="1">
        <v>101674</v>
      </c>
      <c r="B16" s="1" t="s">
        <v>37</v>
      </c>
      <c r="C16" s="1">
        <v>219486</v>
      </c>
      <c r="D16" s="1" t="s">
        <v>10</v>
      </c>
      <c r="E16" s="1" t="s">
        <v>11</v>
      </c>
      <c r="F16" s="1" t="s">
        <v>12</v>
      </c>
      <c r="G16" s="3">
        <v>44022</v>
      </c>
      <c r="H16" s="2">
        <v>150000</v>
      </c>
      <c r="I16" s="3">
        <v>44035</v>
      </c>
    </row>
    <row r="17" spans="1:9" x14ac:dyDescent="0.25">
      <c r="A17" s="1">
        <v>101693</v>
      </c>
      <c r="B17" s="1" t="s">
        <v>38</v>
      </c>
      <c r="C17" s="1">
        <v>2191526</v>
      </c>
      <c r="D17" s="1" t="s">
        <v>24</v>
      </c>
      <c r="E17" s="1" t="s">
        <v>11</v>
      </c>
      <c r="F17" s="1" t="s">
        <v>17</v>
      </c>
      <c r="G17" s="3">
        <v>44035</v>
      </c>
      <c r="H17" s="2">
        <v>3500</v>
      </c>
      <c r="I17" s="3">
        <v>44049</v>
      </c>
    </row>
    <row r="18" spans="1:9" x14ac:dyDescent="0.25">
      <c r="A18" s="1">
        <v>101725</v>
      </c>
      <c r="B18" s="1" t="s">
        <v>39</v>
      </c>
      <c r="C18" s="1">
        <v>2192427</v>
      </c>
      <c r="D18" s="1" t="s">
        <v>10</v>
      </c>
      <c r="E18" s="1" t="s">
        <v>11</v>
      </c>
      <c r="F18" s="1" t="s">
        <v>19</v>
      </c>
      <c r="G18" s="3">
        <v>44054</v>
      </c>
      <c r="H18" s="2">
        <v>30000</v>
      </c>
      <c r="I18" s="3">
        <v>44070</v>
      </c>
    </row>
    <row r="19" spans="1:9" x14ac:dyDescent="0.25">
      <c r="A19" s="1">
        <v>101789</v>
      </c>
      <c r="B19" s="1" t="s">
        <v>40</v>
      </c>
      <c r="C19" s="1">
        <v>319456</v>
      </c>
      <c r="D19" s="1" t="s">
        <v>34</v>
      </c>
      <c r="E19" s="1" t="s">
        <v>11</v>
      </c>
      <c r="F19" s="1" t="s">
        <v>41</v>
      </c>
      <c r="G19" s="3">
        <v>44096</v>
      </c>
      <c r="H19" s="2">
        <v>65000</v>
      </c>
      <c r="I19" s="3">
        <v>44112</v>
      </c>
    </row>
    <row r="20" spans="1:9" x14ac:dyDescent="0.25">
      <c r="A20" s="1">
        <v>101799</v>
      </c>
      <c r="B20" s="1" t="s">
        <v>42</v>
      </c>
      <c r="C20" s="1">
        <v>319999</v>
      </c>
      <c r="D20" s="1" t="s">
        <v>10</v>
      </c>
      <c r="E20" s="1" t="s">
        <v>11</v>
      </c>
      <c r="F20" s="1" t="s">
        <v>12</v>
      </c>
      <c r="G20" s="3">
        <v>44041</v>
      </c>
      <c r="H20" s="2">
        <v>17500</v>
      </c>
      <c r="I20" s="3">
        <v>44112</v>
      </c>
    </row>
    <row r="21" spans="1:9" x14ac:dyDescent="0.25">
      <c r="A21" s="1">
        <v>101865</v>
      </c>
      <c r="B21" s="1" t="s">
        <v>43</v>
      </c>
      <c r="C21" s="1">
        <v>3192422</v>
      </c>
      <c r="D21" s="1" t="s">
        <v>44</v>
      </c>
      <c r="E21" s="1" t="s">
        <v>11</v>
      </c>
      <c r="F21" s="1" t="s">
        <v>17</v>
      </c>
      <c r="G21" s="3">
        <v>44048</v>
      </c>
      <c r="H21" s="2">
        <v>100000</v>
      </c>
      <c r="I21" s="3">
        <v>44063</v>
      </c>
    </row>
    <row r="22" spans="1:9" x14ac:dyDescent="0.25">
      <c r="A22" s="1">
        <v>101926</v>
      </c>
      <c r="B22" s="1" t="s">
        <v>45</v>
      </c>
      <c r="C22" s="1">
        <v>3193866</v>
      </c>
      <c r="D22" s="1" t="s">
        <v>46</v>
      </c>
      <c r="E22" s="1" t="s">
        <v>11</v>
      </c>
      <c r="F22" s="1" t="s">
        <v>12</v>
      </c>
      <c r="G22" s="3">
        <v>44048</v>
      </c>
      <c r="H22" s="2">
        <v>25000</v>
      </c>
      <c r="I22" s="3">
        <v>44063</v>
      </c>
    </row>
    <row r="23" spans="1:9" x14ac:dyDescent="0.25">
      <c r="A23" s="1">
        <v>101963</v>
      </c>
      <c r="B23" s="1" t="s">
        <v>47</v>
      </c>
      <c r="C23" s="1">
        <v>419811</v>
      </c>
      <c r="D23" s="1" t="s">
        <v>10</v>
      </c>
      <c r="E23" s="1" t="s">
        <v>11</v>
      </c>
      <c r="F23" s="1" t="s">
        <v>12</v>
      </c>
      <c r="G23" s="3">
        <v>44099</v>
      </c>
      <c r="H23" s="2">
        <v>250000</v>
      </c>
      <c r="I23" s="3">
        <v>44112</v>
      </c>
    </row>
    <row r="24" spans="1:9" x14ac:dyDescent="0.25">
      <c r="A24" s="1">
        <v>101965</v>
      </c>
      <c r="B24" s="1" t="s">
        <v>48</v>
      </c>
      <c r="C24" s="1">
        <v>4191515</v>
      </c>
      <c r="D24" s="1" t="s">
        <v>27</v>
      </c>
      <c r="E24" s="1" t="s">
        <v>11</v>
      </c>
      <c r="F24" s="1" t="s">
        <v>41</v>
      </c>
      <c r="G24" s="3">
        <v>44076</v>
      </c>
      <c r="H24" s="2">
        <v>225000</v>
      </c>
      <c r="I24" s="3">
        <v>44091</v>
      </c>
    </row>
    <row r="25" spans="1:9" x14ac:dyDescent="0.25">
      <c r="A25" s="1">
        <v>102004</v>
      </c>
      <c r="B25" s="1" t="s">
        <v>49</v>
      </c>
      <c r="C25" s="1">
        <v>4192764</v>
      </c>
      <c r="D25" s="1" t="s">
        <v>10</v>
      </c>
      <c r="E25" s="1" t="s">
        <v>11</v>
      </c>
      <c r="F25" s="1" t="s">
        <v>19</v>
      </c>
      <c r="G25" s="3">
        <v>44084</v>
      </c>
      <c r="H25" s="2">
        <v>11000</v>
      </c>
      <c r="I25" s="3">
        <v>44112</v>
      </c>
    </row>
    <row r="26" spans="1:9" x14ac:dyDescent="0.25">
      <c r="A26" s="1">
        <v>102023</v>
      </c>
      <c r="B26" s="1" t="s">
        <v>50</v>
      </c>
      <c r="C26" s="1">
        <v>4193590</v>
      </c>
      <c r="D26" s="1" t="s">
        <v>10</v>
      </c>
      <c r="E26" s="1" t="s">
        <v>11</v>
      </c>
      <c r="F26" s="1" t="s">
        <v>51</v>
      </c>
      <c r="G26" s="3">
        <v>44048</v>
      </c>
      <c r="H26" s="2">
        <v>50000</v>
      </c>
      <c r="I26" s="3">
        <v>44063</v>
      </c>
    </row>
    <row r="27" spans="1:9" x14ac:dyDescent="0.25">
      <c r="A27" s="1">
        <v>102051</v>
      </c>
      <c r="B27" s="1" t="s">
        <v>52</v>
      </c>
      <c r="C27" s="1">
        <v>4192901</v>
      </c>
      <c r="D27" s="1" t="s">
        <v>10</v>
      </c>
      <c r="E27" s="1" t="s">
        <v>11</v>
      </c>
      <c r="F27" s="1" t="s">
        <v>17</v>
      </c>
      <c r="G27" s="3">
        <v>44103</v>
      </c>
      <c r="H27" s="2">
        <v>17500</v>
      </c>
      <c r="I27" s="3">
        <v>44112</v>
      </c>
    </row>
    <row r="28" spans="1:9" x14ac:dyDescent="0.25">
      <c r="A28" s="1">
        <v>102058</v>
      </c>
      <c r="B28" s="1" t="s">
        <v>53</v>
      </c>
      <c r="C28" s="1">
        <v>4193953</v>
      </c>
      <c r="D28" s="1" t="s">
        <v>54</v>
      </c>
      <c r="E28" s="1" t="s">
        <v>11</v>
      </c>
      <c r="F28" s="1" t="s">
        <v>28</v>
      </c>
      <c r="G28" s="3">
        <v>44041</v>
      </c>
      <c r="H28" s="2">
        <v>75000</v>
      </c>
      <c r="I28" s="3">
        <v>44056</v>
      </c>
    </row>
    <row r="29" spans="1:9" x14ac:dyDescent="0.25">
      <c r="A29" s="1">
        <v>102117</v>
      </c>
      <c r="B29" s="1" t="s">
        <v>55</v>
      </c>
      <c r="C29" s="1">
        <v>519334</v>
      </c>
      <c r="D29" s="1" t="s">
        <v>56</v>
      </c>
      <c r="E29" s="1" t="s">
        <v>11</v>
      </c>
      <c r="F29" s="1" t="s">
        <v>17</v>
      </c>
      <c r="G29" s="3">
        <v>44063</v>
      </c>
      <c r="H29" s="2">
        <v>50000</v>
      </c>
      <c r="I29" s="3">
        <v>44091</v>
      </c>
    </row>
    <row r="30" spans="1:9" x14ac:dyDescent="0.25">
      <c r="A30" s="1">
        <v>102133</v>
      </c>
      <c r="B30" s="1" t="s">
        <v>57</v>
      </c>
      <c r="C30" s="1">
        <v>5191522</v>
      </c>
      <c r="D30" s="1" t="s">
        <v>10</v>
      </c>
      <c r="E30" s="1" t="s">
        <v>11</v>
      </c>
      <c r="F30" s="1" t="s">
        <v>12</v>
      </c>
      <c r="G30" s="3">
        <v>44063</v>
      </c>
      <c r="H30" s="2">
        <v>5500</v>
      </c>
      <c r="I30" s="3">
        <v>44077</v>
      </c>
    </row>
    <row r="31" spans="1:9" x14ac:dyDescent="0.25">
      <c r="A31" s="1">
        <v>102195</v>
      </c>
      <c r="B31" s="1" t="s">
        <v>58</v>
      </c>
      <c r="C31" s="1">
        <v>5199121</v>
      </c>
      <c r="D31" s="1" t="s">
        <v>34</v>
      </c>
      <c r="E31" s="1" t="s">
        <v>11</v>
      </c>
      <c r="F31" s="1" t="s">
        <v>12</v>
      </c>
      <c r="G31" s="3">
        <v>44014</v>
      </c>
      <c r="H31" s="2">
        <v>65000</v>
      </c>
      <c r="I31" s="3">
        <v>44105</v>
      </c>
    </row>
    <row r="32" spans="1:9" x14ac:dyDescent="0.25">
      <c r="A32" s="1">
        <v>102304</v>
      </c>
      <c r="B32" s="1" t="s">
        <v>59</v>
      </c>
      <c r="C32" s="1">
        <v>6196644</v>
      </c>
      <c r="D32" s="1" t="s">
        <v>10</v>
      </c>
      <c r="E32" s="1" t="s">
        <v>11</v>
      </c>
      <c r="F32" s="1" t="s">
        <v>12</v>
      </c>
      <c r="G32" s="3">
        <v>44103</v>
      </c>
      <c r="H32" s="2">
        <v>67500</v>
      </c>
      <c r="I32" s="3">
        <v>44119</v>
      </c>
    </row>
    <row r="33" spans="1:9" x14ac:dyDescent="0.25">
      <c r="A33" s="1">
        <v>102339</v>
      </c>
      <c r="B33" s="1" t="s">
        <v>60</v>
      </c>
      <c r="C33" s="1">
        <v>6197408</v>
      </c>
      <c r="D33" s="1" t="s">
        <v>10</v>
      </c>
      <c r="E33" s="1" t="s">
        <v>11</v>
      </c>
      <c r="F33" s="1" t="s">
        <v>19</v>
      </c>
      <c r="G33" s="3">
        <v>44013</v>
      </c>
      <c r="H33" s="2">
        <v>65000</v>
      </c>
      <c r="I33" s="3">
        <v>44035</v>
      </c>
    </row>
    <row r="34" spans="1:9" x14ac:dyDescent="0.25">
      <c r="A34" s="1">
        <v>102371</v>
      </c>
      <c r="B34" s="1" t="s">
        <v>61</v>
      </c>
      <c r="C34" s="1">
        <v>719520</v>
      </c>
      <c r="D34" s="1" t="s">
        <v>16</v>
      </c>
      <c r="E34" s="1" t="s">
        <v>11</v>
      </c>
      <c r="F34" s="1" t="s">
        <v>62</v>
      </c>
      <c r="G34" s="3">
        <v>44056</v>
      </c>
      <c r="H34" s="2">
        <v>6000</v>
      </c>
      <c r="I34" s="3">
        <v>44070</v>
      </c>
    </row>
    <row r="35" spans="1:9" x14ac:dyDescent="0.25">
      <c r="A35" s="1">
        <v>102521</v>
      </c>
      <c r="B35" s="1" t="s">
        <v>63</v>
      </c>
      <c r="C35" s="1">
        <v>7194163</v>
      </c>
      <c r="D35" s="1" t="s">
        <v>10</v>
      </c>
      <c r="E35" s="1" t="s">
        <v>11</v>
      </c>
      <c r="F35" s="1" t="s">
        <v>12</v>
      </c>
      <c r="G35" s="3">
        <v>44025</v>
      </c>
      <c r="H35" s="2">
        <v>15000</v>
      </c>
      <c r="I35" s="3">
        <v>44077</v>
      </c>
    </row>
    <row r="36" spans="1:9" x14ac:dyDescent="0.25">
      <c r="A36" s="1">
        <v>102554</v>
      </c>
      <c r="B36" s="1" t="s">
        <v>64</v>
      </c>
      <c r="C36" s="1">
        <v>7193883</v>
      </c>
      <c r="D36" s="1" t="s">
        <v>24</v>
      </c>
      <c r="E36" s="1" t="s">
        <v>11</v>
      </c>
      <c r="F36" s="1" t="s">
        <v>17</v>
      </c>
      <c r="G36" s="3">
        <v>44084</v>
      </c>
      <c r="H36" s="2">
        <v>35000</v>
      </c>
      <c r="I36" s="3">
        <v>44105</v>
      </c>
    </row>
    <row r="37" spans="1:9" x14ac:dyDescent="0.25">
      <c r="A37" s="1">
        <v>102648</v>
      </c>
      <c r="B37" s="1" t="s">
        <v>65</v>
      </c>
      <c r="C37" s="1">
        <v>8192636</v>
      </c>
      <c r="D37" s="1" t="s">
        <v>10</v>
      </c>
      <c r="E37" s="1" t="s">
        <v>11</v>
      </c>
      <c r="F37" s="1" t="s">
        <v>66</v>
      </c>
      <c r="G37" s="3">
        <v>44099</v>
      </c>
      <c r="H37" s="2">
        <v>19000</v>
      </c>
      <c r="I37" s="3">
        <v>44112</v>
      </c>
    </row>
    <row r="38" spans="1:9" x14ac:dyDescent="0.25">
      <c r="A38" s="1">
        <v>102676</v>
      </c>
      <c r="B38" s="1" t="s">
        <v>67</v>
      </c>
      <c r="C38" s="1">
        <v>8194703</v>
      </c>
      <c r="D38" s="1" t="s">
        <v>27</v>
      </c>
      <c r="E38" s="1" t="s">
        <v>11</v>
      </c>
      <c r="F38" s="1" t="s">
        <v>28</v>
      </c>
      <c r="G38" s="3">
        <v>44041</v>
      </c>
      <c r="H38" s="2">
        <v>35000</v>
      </c>
      <c r="I38" s="3">
        <v>44056</v>
      </c>
    </row>
    <row r="39" spans="1:9" x14ac:dyDescent="0.25">
      <c r="A39" s="1">
        <v>102678</v>
      </c>
      <c r="B39" s="1" t="s">
        <v>68</v>
      </c>
      <c r="C39" s="1">
        <v>8194635</v>
      </c>
      <c r="D39" s="1" t="s">
        <v>10</v>
      </c>
      <c r="E39" s="1" t="s">
        <v>11</v>
      </c>
      <c r="F39" s="1" t="s">
        <v>12</v>
      </c>
      <c r="G39" s="3">
        <v>44033</v>
      </c>
      <c r="H39" s="2">
        <v>10000</v>
      </c>
      <c r="I39" s="3">
        <v>44049</v>
      </c>
    </row>
    <row r="40" spans="1:9" x14ac:dyDescent="0.25">
      <c r="A40" s="1">
        <v>102813</v>
      </c>
      <c r="B40" s="1" t="s">
        <v>69</v>
      </c>
      <c r="C40" s="1">
        <v>9194750</v>
      </c>
      <c r="D40" s="1" t="s">
        <v>16</v>
      </c>
      <c r="E40" s="1" t="s">
        <v>11</v>
      </c>
      <c r="F40" s="1" t="s">
        <v>70</v>
      </c>
      <c r="G40" s="3">
        <v>44071</v>
      </c>
      <c r="H40" s="2">
        <v>123000</v>
      </c>
      <c r="I40" s="3">
        <v>44091</v>
      </c>
    </row>
    <row r="41" spans="1:9" x14ac:dyDescent="0.25">
      <c r="A41" s="1">
        <v>102832</v>
      </c>
      <c r="B41" s="1" t="s">
        <v>71</v>
      </c>
      <c r="C41" s="1">
        <v>1019139</v>
      </c>
      <c r="D41" s="1" t="s">
        <v>16</v>
      </c>
      <c r="E41" s="1" t="s">
        <v>11</v>
      </c>
      <c r="F41" s="1" t="s">
        <v>72</v>
      </c>
      <c r="G41" s="3">
        <v>44084</v>
      </c>
      <c r="H41" s="2">
        <v>22000</v>
      </c>
      <c r="I41" s="1" t="s">
        <v>13</v>
      </c>
    </row>
    <row r="42" spans="1:9" x14ac:dyDescent="0.25">
      <c r="A42" s="1">
        <v>102965</v>
      </c>
      <c r="B42" s="1" t="s">
        <v>73</v>
      </c>
      <c r="C42" s="1">
        <v>1019488</v>
      </c>
      <c r="D42" s="1" t="s">
        <v>10</v>
      </c>
      <c r="E42" s="1" t="s">
        <v>11</v>
      </c>
      <c r="F42" s="1" t="s">
        <v>19</v>
      </c>
      <c r="G42" s="3">
        <v>44025</v>
      </c>
      <c r="H42" s="2">
        <v>25000</v>
      </c>
      <c r="I42" s="1" t="s">
        <v>13</v>
      </c>
    </row>
    <row r="43" spans="1:9" x14ac:dyDescent="0.25">
      <c r="A43" s="1">
        <v>103008</v>
      </c>
      <c r="B43" s="1" t="s">
        <v>74</v>
      </c>
      <c r="C43" s="1">
        <v>10192309</v>
      </c>
      <c r="D43" s="1" t="s">
        <v>10</v>
      </c>
      <c r="E43" s="1" t="s">
        <v>11</v>
      </c>
      <c r="F43" s="1" t="s">
        <v>17</v>
      </c>
      <c r="G43" s="3">
        <v>44103</v>
      </c>
      <c r="H43" s="2">
        <v>32000</v>
      </c>
      <c r="I43" s="3">
        <v>44119</v>
      </c>
    </row>
    <row r="44" spans="1:9" x14ac:dyDescent="0.25">
      <c r="A44" s="1">
        <v>103087</v>
      </c>
      <c r="B44" s="1" t="s">
        <v>75</v>
      </c>
      <c r="C44" s="1">
        <v>1119787</v>
      </c>
      <c r="D44" s="1" t="s">
        <v>24</v>
      </c>
      <c r="E44" s="1" t="s">
        <v>11</v>
      </c>
      <c r="F44" s="1" t="s">
        <v>17</v>
      </c>
      <c r="G44" s="3">
        <v>44061</v>
      </c>
      <c r="H44" s="2">
        <v>85000</v>
      </c>
      <c r="I44" s="3">
        <v>44070</v>
      </c>
    </row>
    <row r="45" spans="1:9" x14ac:dyDescent="0.25">
      <c r="A45" s="1">
        <v>104272</v>
      </c>
      <c r="B45" s="1" t="s">
        <v>76</v>
      </c>
      <c r="C45" s="1" t="s">
        <v>77</v>
      </c>
      <c r="D45" s="1" t="s">
        <v>46</v>
      </c>
      <c r="E45" s="1" t="s">
        <v>11</v>
      </c>
      <c r="F45" s="1" t="s">
        <v>17</v>
      </c>
      <c r="G45" s="3">
        <v>44098</v>
      </c>
      <c r="H45" s="2">
        <v>2916.58</v>
      </c>
      <c r="I45" s="1" t="s">
        <v>13</v>
      </c>
    </row>
    <row r="46" spans="1:9" x14ac:dyDescent="0.25">
      <c r="A46" s="1">
        <v>104273</v>
      </c>
      <c r="B46" s="1" t="s">
        <v>78</v>
      </c>
      <c r="C46" s="1" t="s">
        <v>79</v>
      </c>
      <c r="D46" s="1" t="s">
        <v>10</v>
      </c>
      <c r="E46" s="1" t="s">
        <v>11</v>
      </c>
      <c r="F46" s="1" t="s">
        <v>19</v>
      </c>
      <c r="G46" s="3">
        <v>44070</v>
      </c>
      <c r="H46" s="2">
        <v>8500</v>
      </c>
      <c r="I46" s="3">
        <v>44091</v>
      </c>
    </row>
    <row r="47" spans="1:9" x14ac:dyDescent="0.25">
      <c r="A47" s="1">
        <v>104369</v>
      </c>
      <c r="B47" s="1" t="s">
        <v>80</v>
      </c>
      <c r="C47" s="1" t="s">
        <v>81</v>
      </c>
      <c r="D47" s="1" t="s">
        <v>16</v>
      </c>
      <c r="E47" s="1" t="s">
        <v>11</v>
      </c>
      <c r="F47" s="1" t="s">
        <v>72</v>
      </c>
      <c r="G47" s="3">
        <v>44098</v>
      </c>
      <c r="H47" s="2">
        <v>4000</v>
      </c>
      <c r="I47" s="1" t="s">
        <v>13</v>
      </c>
    </row>
    <row r="48" spans="1:9" x14ac:dyDescent="0.25">
      <c r="A48" s="1">
        <v>104512</v>
      </c>
      <c r="B48" s="1" t="s">
        <v>82</v>
      </c>
      <c r="C48" s="1">
        <v>3202620</v>
      </c>
      <c r="D48" s="1" t="s">
        <v>10</v>
      </c>
      <c r="E48" s="1" t="s">
        <v>11</v>
      </c>
      <c r="F48" s="1" t="s">
        <v>19</v>
      </c>
      <c r="G48" s="3">
        <v>44032</v>
      </c>
      <c r="H48" s="2">
        <v>10000</v>
      </c>
      <c r="I48" s="3">
        <v>44105</v>
      </c>
    </row>
    <row r="49" spans="1:9" x14ac:dyDescent="0.25">
      <c r="A49" s="1">
        <v>96351</v>
      </c>
      <c r="B49" s="1" t="s">
        <v>83</v>
      </c>
      <c r="C49" s="1">
        <v>316710</v>
      </c>
      <c r="D49" s="1" t="s">
        <v>10</v>
      </c>
      <c r="E49" s="1" t="s">
        <v>11</v>
      </c>
      <c r="F49" s="1" t="s">
        <v>84</v>
      </c>
      <c r="G49" s="3">
        <v>44025</v>
      </c>
      <c r="H49" s="2">
        <v>2500</v>
      </c>
      <c r="I49" s="3">
        <v>44096</v>
      </c>
    </row>
    <row r="50" spans="1:9" x14ac:dyDescent="0.25">
      <c r="A50" s="1" t="s">
        <v>85</v>
      </c>
      <c r="B50" s="1" t="s">
        <v>86</v>
      </c>
      <c r="C50" s="1" t="s">
        <v>87</v>
      </c>
      <c r="D50" s="1" t="s">
        <v>16</v>
      </c>
      <c r="E50" s="1" t="s">
        <v>11</v>
      </c>
      <c r="F50" s="1" t="s">
        <v>72</v>
      </c>
      <c r="G50" s="3">
        <v>44048</v>
      </c>
      <c r="H50" s="2">
        <v>55000</v>
      </c>
      <c r="I50" s="3">
        <v>44063</v>
      </c>
    </row>
    <row r="51" spans="1:9" x14ac:dyDescent="0.25">
      <c r="G51" s="3"/>
      <c r="I51" s="3"/>
    </row>
    <row r="53" spans="1:9" x14ac:dyDescent="0.25">
      <c r="F53" s="7" t="s">
        <v>88</v>
      </c>
      <c r="H53" s="6">
        <f>SUM(H2:H52)</f>
        <v>2817416.58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3794-FA89-4115-BE49-5A5F221D42C3}">
  <dimension ref="A1:J8"/>
  <sheetViews>
    <sheetView workbookViewId="0">
      <selection activeCell="J1" sqref="J1"/>
    </sheetView>
  </sheetViews>
  <sheetFormatPr defaultRowHeight="15" x14ac:dyDescent="0.25"/>
  <cols>
    <col min="1" max="1" width="7.28515625" bestFit="1" customWidth="1"/>
    <col min="2" max="2" width="18" bestFit="1" customWidth="1"/>
    <col min="3" max="3" width="14.42578125" bestFit="1" customWidth="1"/>
    <col min="4" max="4" width="16.28515625" bestFit="1" customWidth="1"/>
    <col min="5" max="5" width="20.85546875" bestFit="1" customWidth="1"/>
    <col min="6" max="6" width="27.28515625" bestFit="1" customWidth="1"/>
    <col min="7" max="7" width="12.7109375" bestFit="1" customWidth="1"/>
    <col min="8" max="8" width="13.28515625" bestFit="1" customWidth="1"/>
    <col min="9" max="9" width="9.5703125" bestFit="1" customWidth="1"/>
    <col min="10" max="10" width="18.85546875" bestFit="1" customWidth="1"/>
  </cols>
  <sheetData>
    <row r="1" spans="1:10" s="7" customForma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0" t="s">
        <v>8</v>
      </c>
      <c r="J1" s="4" t="s">
        <v>123</v>
      </c>
    </row>
    <row r="2" spans="1:10" s="1" customFormat="1" x14ac:dyDescent="0.25">
      <c r="A2" s="1">
        <v>101038</v>
      </c>
      <c r="B2" s="1" t="s">
        <v>89</v>
      </c>
      <c r="C2" s="1">
        <v>81835</v>
      </c>
      <c r="D2" s="1" t="s">
        <v>24</v>
      </c>
      <c r="E2" s="1" t="s">
        <v>90</v>
      </c>
      <c r="F2" s="1" t="s">
        <v>91</v>
      </c>
      <c r="G2" s="3">
        <v>44054</v>
      </c>
      <c r="H2" s="2">
        <v>50000</v>
      </c>
      <c r="I2" s="3">
        <v>44070</v>
      </c>
    </row>
    <row r="3" spans="1:10" s="1" customFormat="1" x14ac:dyDescent="0.25">
      <c r="A3" s="1">
        <v>104769</v>
      </c>
      <c r="B3" s="1" t="s">
        <v>92</v>
      </c>
      <c r="C3" s="1" t="s">
        <v>93</v>
      </c>
      <c r="D3" s="1" t="s">
        <v>94</v>
      </c>
      <c r="E3" s="1" t="s">
        <v>90</v>
      </c>
      <c r="F3" s="1" t="s">
        <v>95</v>
      </c>
      <c r="G3" s="3">
        <v>44019</v>
      </c>
      <c r="H3" s="2">
        <v>15000</v>
      </c>
      <c r="I3" s="3">
        <v>44049</v>
      </c>
    </row>
    <row r="4" spans="1:10" s="1" customFormat="1" x14ac:dyDescent="0.25">
      <c r="A4" s="1">
        <v>105954</v>
      </c>
      <c r="B4" s="1" t="s">
        <v>96</v>
      </c>
      <c r="C4" s="1" t="s">
        <v>97</v>
      </c>
      <c r="D4" s="1" t="s">
        <v>98</v>
      </c>
      <c r="E4" s="1" t="s">
        <v>90</v>
      </c>
      <c r="F4" s="1" t="s">
        <v>99</v>
      </c>
      <c r="G4" s="3">
        <v>44033</v>
      </c>
      <c r="H4" s="2">
        <v>5000</v>
      </c>
      <c r="I4" s="3">
        <v>44049</v>
      </c>
    </row>
    <row r="5" spans="1:10" s="1" customFormat="1" x14ac:dyDescent="0.25">
      <c r="A5" s="1">
        <v>106207</v>
      </c>
      <c r="B5" s="1" t="s">
        <v>100</v>
      </c>
      <c r="C5" s="1" t="s">
        <v>101</v>
      </c>
      <c r="D5" s="1" t="s">
        <v>102</v>
      </c>
      <c r="E5" s="1" t="s">
        <v>90</v>
      </c>
      <c r="F5" s="1" t="s">
        <v>103</v>
      </c>
      <c r="G5" s="3">
        <v>44098</v>
      </c>
      <c r="H5" s="2">
        <v>15000</v>
      </c>
      <c r="I5" s="3">
        <v>44112</v>
      </c>
    </row>
    <row r="6" spans="1:10" s="1" customFormat="1" x14ac:dyDescent="0.25">
      <c r="G6" s="3"/>
      <c r="H6" s="6"/>
      <c r="I6" s="3"/>
    </row>
    <row r="8" spans="1:10" x14ac:dyDescent="0.25">
      <c r="F8" s="7" t="s">
        <v>88</v>
      </c>
      <c r="G8" s="8"/>
      <c r="H8" s="9">
        <f>SUM(H2:H7)</f>
        <v>85000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C3EA-B7AF-40CE-B114-079CC2DB456D}">
  <dimension ref="A1:J9"/>
  <sheetViews>
    <sheetView workbookViewId="0">
      <selection activeCell="J1" sqref="J1"/>
    </sheetView>
  </sheetViews>
  <sheetFormatPr defaultRowHeight="15" x14ac:dyDescent="0.25"/>
  <cols>
    <col min="1" max="1" width="7.28515625" bestFit="1" customWidth="1"/>
    <col min="2" max="2" width="20.28515625" bestFit="1" customWidth="1"/>
    <col min="3" max="3" width="12.28515625" bestFit="1" customWidth="1"/>
    <col min="4" max="4" width="8.42578125" bestFit="1" customWidth="1"/>
    <col min="5" max="5" width="12.42578125" bestFit="1" customWidth="1"/>
    <col min="6" max="6" width="28.85546875" bestFit="1" customWidth="1"/>
    <col min="7" max="7" width="12.7109375" bestFit="1" customWidth="1"/>
    <col min="8" max="8" width="13.28515625" bestFit="1" customWidth="1"/>
    <col min="9" max="9" width="9.5703125" bestFit="1" customWidth="1"/>
    <col min="10" max="10" width="18.85546875" bestFit="1" customWidth="1"/>
  </cols>
  <sheetData>
    <row r="1" spans="1:10" s="7" customForma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0" t="s">
        <v>8</v>
      </c>
      <c r="J1" s="4" t="s">
        <v>123</v>
      </c>
    </row>
    <row r="2" spans="1:10" s="1" customFormat="1" x14ac:dyDescent="0.25">
      <c r="A2" s="1">
        <v>101804</v>
      </c>
      <c r="B2" s="1" t="s">
        <v>104</v>
      </c>
      <c r="C2" s="1" t="s">
        <v>105</v>
      </c>
      <c r="D2" s="1" t="s">
        <v>24</v>
      </c>
      <c r="E2" s="1" t="s">
        <v>106</v>
      </c>
      <c r="F2" s="1" t="s">
        <v>107</v>
      </c>
      <c r="G2" s="3">
        <v>44057</v>
      </c>
      <c r="H2" s="2">
        <v>15000</v>
      </c>
      <c r="I2" s="3">
        <v>44070</v>
      </c>
    </row>
    <row r="3" spans="1:10" s="1" customFormat="1" x14ac:dyDescent="0.25">
      <c r="A3" s="1">
        <v>102815</v>
      </c>
      <c r="B3" s="1" t="s">
        <v>108</v>
      </c>
      <c r="C3" s="1" t="s">
        <v>109</v>
      </c>
      <c r="D3" s="1" t="s">
        <v>24</v>
      </c>
      <c r="E3" s="1" t="s">
        <v>106</v>
      </c>
      <c r="F3" s="1" t="s">
        <v>110</v>
      </c>
      <c r="G3" s="3">
        <v>44063</v>
      </c>
      <c r="H3" s="2">
        <v>75000</v>
      </c>
      <c r="I3" s="3">
        <v>44077</v>
      </c>
    </row>
    <row r="4" spans="1:10" s="1" customFormat="1" x14ac:dyDescent="0.25">
      <c r="A4" s="1">
        <v>104713</v>
      </c>
      <c r="B4" s="1" t="s">
        <v>111</v>
      </c>
      <c r="C4" s="1" t="s">
        <v>112</v>
      </c>
      <c r="D4" s="1" t="s">
        <v>113</v>
      </c>
      <c r="E4" s="1" t="s">
        <v>106</v>
      </c>
      <c r="F4" s="1" t="s">
        <v>114</v>
      </c>
      <c r="G4" s="3">
        <v>44075</v>
      </c>
      <c r="H4" s="2">
        <v>145000</v>
      </c>
      <c r="I4" s="1" t="s">
        <v>13</v>
      </c>
    </row>
    <row r="5" spans="1:10" s="1" customFormat="1" x14ac:dyDescent="0.25">
      <c r="A5" s="1">
        <v>59947</v>
      </c>
      <c r="B5" s="1" t="s">
        <v>115</v>
      </c>
      <c r="C5" s="1" t="s">
        <v>116</v>
      </c>
      <c r="D5" s="1" t="s">
        <v>46</v>
      </c>
      <c r="E5" s="1" t="s">
        <v>106</v>
      </c>
      <c r="F5" s="1" t="s">
        <v>117</v>
      </c>
      <c r="G5" s="3">
        <v>44064</v>
      </c>
      <c r="H5" s="2">
        <v>500000</v>
      </c>
      <c r="I5" s="3">
        <v>44091</v>
      </c>
    </row>
    <row r="6" spans="1:10" s="1" customFormat="1" x14ac:dyDescent="0.25">
      <c r="A6" s="1">
        <v>99477</v>
      </c>
      <c r="B6" s="1" t="s">
        <v>118</v>
      </c>
      <c r="C6" s="1">
        <v>4193565</v>
      </c>
      <c r="D6" s="1" t="s">
        <v>24</v>
      </c>
      <c r="E6" s="1" t="s">
        <v>106</v>
      </c>
      <c r="F6" s="1" t="s">
        <v>119</v>
      </c>
      <c r="G6" s="3">
        <v>44064</v>
      </c>
      <c r="H6" s="2">
        <v>1350</v>
      </c>
      <c r="I6" s="1" t="s">
        <v>13</v>
      </c>
    </row>
    <row r="7" spans="1:10" s="1" customFormat="1" x14ac:dyDescent="0.25">
      <c r="G7" s="3"/>
      <c r="H7" s="6"/>
    </row>
    <row r="9" spans="1:10" x14ac:dyDescent="0.25">
      <c r="E9" s="7"/>
      <c r="F9" s="7" t="s">
        <v>88</v>
      </c>
      <c r="G9" s="8"/>
      <c r="H9" s="9">
        <f>SUM(H2:H8)</f>
        <v>736350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48EA0-6CE5-4133-B32B-9796FF22E384}">
  <dimension ref="A1:J5"/>
  <sheetViews>
    <sheetView tabSelected="1" workbookViewId="0">
      <selection activeCell="K9" sqref="K9"/>
    </sheetView>
  </sheetViews>
  <sheetFormatPr defaultRowHeight="15" x14ac:dyDescent="0.25"/>
  <cols>
    <col min="1" max="1" width="7.28515625" bestFit="1" customWidth="1"/>
    <col min="2" max="2" width="12.85546875" bestFit="1" customWidth="1"/>
    <col min="3" max="3" width="12.28515625" bestFit="1" customWidth="1"/>
    <col min="5" max="5" width="12.42578125" bestFit="1" customWidth="1"/>
    <col min="6" max="6" width="21.5703125" bestFit="1" customWidth="1"/>
    <col min="7" max="7" width="12.7109375" bestFit="1" customWidth="1"/>
    <col min="8" max="8" width="13.28515625" bestFit="1" customWidth="1"/>
    <col min="9" max="9" width="9.5703125" bestFit="1" customWidth="1"/>
    <col min="10" max="10" width="18.85546875" bestFit="1" customWidth="1"/>
  </cols>
  <sheetData>
    <row r="1" spans="1:10" s="1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123</v>
      </c>
    </row>
    <row r="2" spans="1:10" s="1" customFormat="1" x14ac:dyDescent="0.25">
      <c r="A2" s="1">
        <v>100973</v>
      </c>
      <c r="B2" s="1" t="s">
        <v>120</v>
      </c>
      <c r="D2" s="1" t="s">
        <v>24</v>
      </c>
      <c r="E2" s="1" t="s">
        <v>121</v>
      </c>
      <c r="F2" s="1" t="s">
        <v>122</v>
      </c>
      <c r="G2" s="3">
        <v>44054</v>
      </c>
      <c r="H2" s="2">
        <v>35000</v>
      </c>
      <c r="I2" s="3">
        <v>44070</v>
      </c>
    </row>
    <row r="5" spans="1:10" x14ac:dyDescent="0.25">
      <c r="F5" s="7" t="s">
        <v>88</v>
      </c>
      <c r="G5" s="7"/>
      <c r="H5" s="6">
        <f>SUM(H2:H4)</f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Tort Litigation </vt:lpstr>
      <vt:lpstr>Labor and Employment </vt:lpstr>
      <vt:lpstr>Civil Rights Fed-Claims</vt:lpstr>
      <vt:lpstr>Civil Rights Pre-Suits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dcterms:created xsi:type="dcterms:W3CDTF">2020-10-16T15:39:46Z</dcterms:created>
  <dcterms:modified xsi:type="dcterms:W3CDTF">2021-04-15T18:10:59Z</dcterms:modified>
</cp:coreProperties>
</file>