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.sharepoint.com/sites/Teams-14-COVID_Containment/Shared Documents/Clinicians Projects/"/>
    </mc:Choice>
  </mc:AlternateContent>
  <xr:revisionPtr revIDLastSave="67" documentId="8_{78C10228-9030-44D3-A1A7-59E218C09BB0}" xr6:coauthVersionLast="45" xr6:coauthVersionMax="45" xr10:uidLastSave="{1EC99AE4-E372-4E7F-8E6A-692F77FF1488}"/>
  <bookViews>
    <workbookView xWindow="-110" yWindow="-110" windowWidth="19420" windowHeight="10420" xr2:uid="{699DB387-1E30-4436-82F0-109FF9D53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6" i="1"/>
  <c r="C15" i="1"/>
  <c r="C14" i="1"/>
  <c r="C17" i="1" l="1"/>
  <c r="C20" i="1" l="1"/>
</calcChain>
</file>

<file path=xl/sharedStrings.xml><?xml version="1.0" encoding="utf-8"?>
<sst xmlns="http://schemas.openxmlformats.org/spreadsheetml/2006/main" count="43" uniqueCount="39">
  <si>
    <t>feet</t>
  </si>
  <si>
    <t xml:space="preserve">feet </t>
  </si>
  <si>
    <t xml:space="preserve">square feet </t>
  </si>
  <si>
    <t xml:space="preserve">cubic feet per hour </t>
  </si>
  <si>
    <t xml:space="preserve">cubic feet </t>
  </si>
  <si>
    <t>linear feet per minute</t>
  </si>
  <si>
    <t>A</t>
  </si>
  <si>
    <t>C</t>
  </si>
  <si>
    <t>B</t>
  </si>
  <si>
    <t>D</t>
  </si>
  <si>
    <t>E</t>
  </si>
  <si>
    <t>F</t>
  </si>
  <si>
    <t>air exchanges per hour (ACH)</t>
  </si>
  <si>
    <t>cubic feet per minute (CFM)</t>
  </si>
  <si>
    <t>Calculations are in Blue Boxes</t>
  </si>
  <si>
    <t>Enter Your Measurements in Green Boxes</t>
  </si>
  <si>
    <t xml:space="preserve">Total Area of Vents </t>
  </si>
  <si>
    <t>Width of Vent</t>
  </si>
  <si>
    <t>Height of Vent</t>
  </si>
  <si>
    <t>Number of Vents</t>
  </si>
  <si>
    <t>Air Flow at Vent</t>
  </si>
  <si>
    <t>Worksheet to Calculate Air Changes per Hour (ACH)</t>
  </si>
  <si>
    <t xml:space="preserve">Enhanced Ventilation Standards for Indoor Dining </t>
  </si>
  <si>
    <t xml:space="preserve">Area of Each Event </t>
  </si>
  <si>
    <t>Dining Room Length</t>
  </si>
  <si>
    <t>Dinning Room Ceiling Height</t>
  </si>
  <si>
    <t>Dining Room Width</t>
  </si>
  <si>
    <t>Dining Room Air Volume</t>
  </si>
  <si>
    <t>G</t>
  </si>
  <si>
    <t>H = B x C</t>
  </si>
  <si>
    <t>I = D x H</t>
  </si>
  <si>
    <t>J = A x I</t>
  </si>
  <si>
    <t>K = J x 60</t>
  </si>
  <si>
    <t>L = E x F x G</t>
  </si>
  <si>
    <t xml:space="preserve">Air Changes Per Hour (ACH) </t>
  </si>
  <si>
    <t>Total Air Flow in Cubic Feet Per Minute (CFM)</t>
  </si>
  <si>
    <t>Cubic Feet Per Hour (CFH)</t>
  </si>
  <si>
    <t xml:space="preserve">M = K / L </t>
  </si>
  <si>
    <t xml:space="preserve">vents (or fans)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</si>
</sst>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1" fillId="0" borderId="0" xfId="0" applyFont="1"/>
    <xf numFmtId="0" fontId="0" fillId="3" borderId="0" xfId="0" applyFill="1" applyBorder="1"/>
    <xf numFmtId="0" fontId="2" fillId="0" borderId="0" xfId="0" applyFont="1"/>
    <xf numFmtId="0" fontId="3" fillId="0" borderId="0" xfId="0" applyFont="1"/>
    <xf numFmtId="0" fontId="0" fillId="0" borderId="1" xfId="0" applyFill="1" applyBorder="1"/>
    <xf numFmtId="2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8844-F985-47F4-86B0-16D3E60675AC}">
  <dimension ref="A1:D20"/>
  <sheetViews>
    <sheetView tabSelected="1" topLeftCell="A4" zoomScale="130" zoomScaleNormal="130" workbookViewId="0">
      <selection activeCell="C21" sqref="C21"/>
    </sheetView>
  </sheetViews>
  <sheetFormatPr defaultRowHeight="14.5" x14ac:dyDescent="0.35"/>
  <cols>
    <col min="1" max="1" width="15" customWidth="1"/>
    <col min="2" max="2" width="38.90625" bestFit="1" customWidth="1"/>
    <col min="3" max="3" width="9.08984375" customWidth="1"/>
    <col min="4" max="4" width="19.81640625" customWidth="1"/>
  </cols>
  <sheetData>
    <row r="1" spans="1:4" x14ac:dyDescent="0.35">
      <c r="A1" s="3" t="s">
        <v>22</v>
      </c>
    </row>
    <row r="2" spans="1:4" x14ac:dyDescent="0.35">
      <c r="A2" s="3" t="s">
        <v>21</v>
      </c>
    </row>
    <row r="3" spans="1:4" x14ac:dyDescent="0.35">
      <c r="A3" s="3"/>
    </row>
    <row r="4" spans="1:4" x14ac:dyDescent="0.35">
      <c r="A4" s="5" t="s">
        <v>15</v>
      </c>
    </row>
    <row r="5" spans="1:4" x14ac:dyDescent="0.35">
      <c r="A5" t="s">
        <v>6</v>
      </c>
      <c r="B5" t="s">
        <v>20</v>
      </c>
      <c r="C5" s="1">
        <v>500</v>
      </c>
      <c r="D5" t="s">
        <v>5</v>
      </c>
    </row>
    <row r="6" spans="1:4" x14ac:dyDescent="0.35">
      <c r="A6" t="s">
        <v>8</v>
      </c>
      <c r="B6" t="s">
        <v>17</v>
      </c>
      <c r="C6" s="1">
        <v>8</v>
      </c>
      <c r="D6" t="s">
        <v>0</v>
      </c>
    </row>
    <row r="7" spans="1:4" x14ac:dyDescent="0.35">
      <c r="A7" t="s">
        <v>7</v>
      </c>
      <c r="B7" t="s">
        <v>18</v>
      </c>
      <c r="C7" s="1">
        <v>0.5</v>
      </c>
      <c r="D7" t="s">
        <v>1</v>
      </c>
    </row>
    <row r="8" spans="1:4" x14ac:dyDescent="0.35">
      <c r="A8" t="s">
        <v>9</v>
      </c>
      <c r="B8" t="s">
        <v>19</v>
      </c>
      <c r="C8" s="1">
        <v>2</v>
      </c>
      <c r="D8" t="s">
        <v>38</v>
      </c>
    </row>
    <row r="9" spans="1:4" x14ac:dyDescent="0.35">
      <c r="A9" t="s">
        <v>10</v>
      </c>
      <c r="B9" t="s">
        <v>24</v>
      </c>
      <c r="C9" s="1">
        <v>27</v>
      </c>
      <c r="D9" t="s">
        <v>1</v>
      </c>
    </row>
    <row r="10" spans="1:4" x14ac:dyDescent="0.35">
      <c r="A10" t="s">
        <v>11</v>
      </c>
      <c r="B10" t="s">
        <v>26</v>
      </c>
      <c r="C10" s="4">
        <v>27</v>
      </c>
      <c r="D10" t="s">
        <v>1</v>
      </c>
    </row>
    <row r="11" spans="1:4" x14ac:dyDescent="0.35">
      <c r="A11" t="s">
        <v>28</v>
      </c>
      <c r="B11" t="s">
        <v>25</v>
      </c>
      <c r="C11" s="4">
        <v>12</v>
      </c>
      <c r="D11" t="s">
        <v>0</v>
      </c>
    </row>
    <row r="13" spans="1:4" x14ac:dyDescent="0.35">
      <c r="A13" s="6" t="s">
        <v>14</v>
      </c>
    </row>
    <row r="14" spans="1:4" x14ac:dyDescent="0.35">
      <c r="A14" t="s">
        <v>29</v>
      </c>
      <c r="B14" t="s">
        <v>23</v>
      </c>
      <c r="C14" s="2">
        <f>C6*C7</f>
        <v>4</v>
      </c>
      <c r="D14" t="s">
        <v>2</v>
      </c>
    </row>
    <row r="15" spans="1:4" x14ac:dyDescent="0.35">
      <c r="A15" t="s">
        <v>30</v>
      </c>
      <c r="B15" t="s">
        <v>16</v>
      </c>
      <c r="C15" s="2">
        <f>C14*C8</f>
        <v>8</v>
      </c>
      <c r="D15" t="s">
        <v>2</v>
      </c>
    </row>
    <row r="16" spans="1:4" x14ac:dyDescent="0.35">
      <c r="A16" t="s">
        <v>31</v>
      </c>
      <c r="B16" t="s">
        <v>35</v>
      </c>
      <c r="C16" s="2">
        <f>C5*C15</f>
        <v>4000</v>
      </c>
      <c r="D16" t="s">
        <v>13</v>
      </c>
    </row>
    <row r="17" spans="1:4" x14ac:dyDescent="0.35">
      <c r="A17" t="s">
        <v>32</v>
      </c>
      <c r="B17" t="s">
        <v>36</v>
      </c>
      <c r="C17" s="2">
        <f>C16*60</f>
        <v>240000</v>
      </c>
      <c r="D17" t="s">
        <v>3</v>
      </c>
    </row>
    <row r="18" spans="1:4" x14ac:dyDescent="0.35">
      <c r="A18" t="s">
        <v>33</v>
      </c>
      <c r="B18" t="s">
        <v>27</v>
      </c>
      <c r="C18" s="2">
        <f>C9*C10*C11</f>
        <v>8748</v>
      </c>
      <c r="D18" t="s">
        <v>4</v>
      </c>
    </row>
    <row r="19" spans="1:4" x14ac:dyDescent="0.35">
      <c r="C19" s="7"/>
    </row>
    <row r="20" spans="1:4" x14ac:dyDescent="0.35">
      <c r="A20" t="s">
        <v>37</v>
      </c>
      <c r="B20" s="3" t="s">
        <v>34</v>
      </c>
      <c r="C20" s="8">
        <f>C17/C18</f>
        <v>27.434842249657063</v>
      </c>
      <c r="D20" t="s">
        <v>12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DA69A75CDCFE488812666F053E6F4A" ma:contentTypeVersion="10" ma:contentTypeDescription="Create a new document." ma:contentTypeScope="" ma:versionID="417a4919d9190b8a51f2c8fe8b01cfb4">
  <xsd:schema xmlns:xsd="http://www.w3.org/2001/XMLSchema" xmlns:xs="http://www.w3.org/2001/XMLSchema" xmlns:p="http://schemas.microsoft.com/office/2006/metadata/properties" xmlns:ns2="b9694761-f510-410d-8e7e-1a2ad735d923" xmlns:ns3="942ab7a6-bd07-4732-8686-854c24a9910e" targetNamespace="http://schemas.microsoft.com/office/2006/metadata/properties" ma:root="true" ma:fieldsID="db05f0871c30030cf7cd7df126c284ef" ns2:_="" ns3:_="">
    <xsd:import namespace="b9694761-f510-410d-8e7e-1a2ad735d923"/>
    <xsd:import namespace="942ab7a6-bd07-4732-8686-854c24a991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94761-f510-410d-8e7e-1a2ad735d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ab7a6-bd07-4732-8686-854c24a991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CB15E-9A3C-4DD6-B785-83996539FAB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b9694761-f510-410d-8e7e-1a2ad735d923"/>
    <ds:schemaRef ds:uri="http://schemas.microsoft.com/office/infopath/2007/PartnerControls"/>
    <ds:schemaRef ds:uri="http://purl.org/dc/dcmitype/"/>
    <ds:schemaRef ds:uri="942ab7a6-bd07-4732-8686-854c24a9910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C3BBF5-0348-49BD-9A80-5DFD5CD46C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D1273-A0E9-4587-90ED-3252BBBB7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94761-f510-410d-8e7e-1a2ad735d923"/>
    <ds:schemaRef ds:uri="942ab7a6-bd07-4732-8686-854c24a991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Angelico Razon</dc:creator>
  <cp:lastModifiedBy>Angelico Razon</cp:lastModifiedBy>
  <dcterms:created xsi:type="dcterms:W3CDTF">2021-02-05T13:52:23Z</dcterms:created>
  <dcterms:modified xsi:type="dcterms:W3CDTF">2021-02-08T20:52:48Z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0x010100F7DA69A75CDCFE488812666F053E6F4A</vt:lpwstr>
  </property>
</Properties>
</file>