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catherine_lamb_phila_gov/Documents/Finance/Projects/Gym Settlement Legislation/"/>
    </mc:Choice>
  </mc:AlternateContent>
  <xr:revisionPtr revIDLastSave="0" documentId="8_{04BBA0FC-DF71-4F91-8D7A-BFC232386CD1}" xr6:coauthVersionLast="44" xr6:coauthVersionMax="44" xr10:uidLastSave="{00000000-0000-0000-0000-000000000000}"/>
  <bookViews>
    <workbookView xWindow="-120" yWindow="-120" windowWidth="20730" windowHeight="11160" activeTab="5" xr2:uid="{00000000-000D-0000-FFFF-FFFF00000000}"/>
  </bookViews>
  <sheets>
    <sheet name="Tort Litigation " sheetId="1" r:id="rId1"/>
    <sheet name="Tax" sheetId="2" r:id="rId2"/>
    <sheet name="Regulatory Affairs" sheetId="3" r:id="rId3"/>
    <sheet name="Labor and Employment " sheetId="4" r:id="rId4"/>
    <sheet name="Pre-Suit " sheetId="5" r:id="rId5"/>
    <sheet name="Fed Claim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5" l="1"/>
  <c r="H21" i="6" l="1"/>
  <c r="H6" i="4" l="1"/>
  <c r="I4" i="3" l="1"/>
  <c r="H6" i="2"/>
</calcChain>
</file>

<file path=xl/sharedStrings.xml><?xml version="1.0" encoding="utf-8"?>
<sst xmlns="http://schemas.openxmlformats.org/spreadsheetml/2006/main" count="693" uniqueCount="218">
  <si>
    <t>File_No</t>
  </si>
  <si>
    <t>Case_Name</t>
  </si>
  <si>
    <t>Docket_No_C</t>
  </si>
  <si>
    <t>Date_Served_C</t>
  </si>
  <si>
    <t>Client_ID</t>
  </si>
  <si>
    <t>Assigned_Unit</t>
  </si>
  <si>
    <t>Client_Activity</t>
  </si>
  <si>
    <t>Date_Settle_C</t>
  </si>
  <si>
    <t>Settle_Amnt_C</t>
  </si>
  <si>
    <t>PayDate</t>
  </si>
  <si>
    <t>WATER</t>
  </si>
  <si>
    <t>POLICE</t>
  </si>
  <si>
    <t>FED/CLAIMS</t>
  </si>
  <si>
    <t>ASSAULT_AND_BATTERY</t>
  </si>
  <si>
    <t>EXCESSIVE_FORCE</t>
  </si>
  <si>
    <t>FALSE_ARREST</t>
  </si>
  <si>
    <t>PRISONS</t>
  </si>
  <si>
    <t>PRE-SUIT/FED</t>
  </si>
  <si>
    <t>CIVIL_RIGHTS/OTHER</t>
  </si>
  <si>
    <t>00/00/00</t>
  </si>
  <si>
    <t>LABOR &amp; EMPLOYMENT</t>
  </si>
  <si>
    <t>PA Public Utility Commission</t>
  </si>
  <si>
    <t>REGULATORY AFFAIRS</t>
  </si>
  <si>
    <t>1701T0238</t>
  </si>
  <si>
    <t>REVENUE</t>
  </si>
  <si>
    <t>TAX</t>
  </si>
  <si>
    <t>EX_PROCEEDS</t>
  </si>
  <si>
    <t>CONDITIONS_OF_CONFINEMENT</t>
  </si>
  <si>
    <t>17-5842</t>
  </si>
  <si>
    <t>REFUND</t>
  </si>
  <si>
    <t>EMPLOYMENT DISCRIMINATION</t>
  </si>
  <si>
    <t>17-4853</t>
  </si>
  <si>
    <t>16-4812</t>
  </si>
  <si>
    <t>8343-16</t>
  </si>
  <si>
    <t>HUMAN SERVICES</t>
  </si>
  <si>
    <t xml:space="preserve">CONTRACT </t>
  </si>
  <si>
    <t xml:space="preserve">Non-Monetary Relief </t>
  </si>
  <si>
    <t xml:space="preserve">Total </t>
  </si>
  <si>
    <t>Total</t>
  </si>
  <si>
    <t>X</t>
  </si>
  <si>
    <t>18-71</t>
  </si>
  <si>
    <t>18-491</t>
  </si>
  <si>
    <t>SHERIFF</t>
  </si>
  <si>
    <t>DENIAL OF MEDICAL CARE</t>
  </si>
  <si>
    <t>19-886</t>
  </si>
  <si>
    <t>19-1241</t>
  </si>
  <si>
    <t>19-4137</t>
  </si>
  <si>
    <t>ILLEGAL_SEARCH</t>
  </si>
  <si>
    <t>19-4954</t>
  </si>
  <si>
    <t>16-68</t>
  </si>
  <si>
    <t>FAILURE/PROTECT</t>
  </si>
  <si>
    <t>17-1381</t>
  </si>
  <si>
    <t>97357TC</t>
  </si>
  <si>
    <t>16-1873</t>
  </si>
  <si>
    <t>16-4937</t>
  </si>
  <si>
    <t>L &amp; I</t>
  </si>
  <si>
    <t>DEMOLITION</t>
  </si>
  <si>
    <t>16-5598</t>
  </si>
  <si>
    <t>18-141</t>
  </si>
  <si>
    <t>ASSAULTAND BATTERY</t>
  </si>
  <si>
    <t>STREETS</t>
  </si>
  <si>
    <t>CLAIMS</t>
  </si>
  <si>
    <t>SIDEWALK_FALLDOWN</t>
  </si>
  <si>
    <t>Underwood, Jonathan</t>
  </si>
  <si>
    <t>CITY_MOTOR_VEHICLE</t>
  </si>
  <si>
    <t>Gaston Morales, Beverly</t>
  </si>
  <si>
    <t>Vega, Danielle</t>
  </si>
  <si>
    <t>EXCAVATION</t>
  </si>
  <si>
    <t>Fowler, Mary</t>
  </si>
  <si>
    <t>TRAFFIC_LIGHTS</t>
  </si>
  <si>
    <t>100379B</t>
  </si>
  <si>
    <t>Ruggiero, Michael</t>
  </si>
  <si>
    <t>WATER_MAIN</t>
  </si>
  <si>
    <t>Fisher, Brian</t>
  </si>
  <si>
    <t>PUBLIC PROPERTY</t>
  </si>
  <si>
    <t>MANHOLE/STREET</t>
  </si>
  <si>
    <t>McDaniel, Tyrone</t>
  </si>
  <si>
    <t>UTILITY_VALVE_COVER</t>
  </si>
  <si>
    <t>Clay, Thomas</t>
  </si>
  <si>
    <t>Johnson, James</t>
  </si>
  <si>
    <t>Budiono, Hengky</t>
  </si>
  <si>
    <t>TRAFFIC_SIGNS</t>
  </si>
  <si>
    <t>Joseph, Mary</t>
  </si>
  <si>
    <t>STREET_DEFECT</t>
  </si>
  <si>
    <t>Cesare, Patricia</t>
  </si>
  <si>
    <t>Lewis, Markesha</t>
  </si>
  <si>
    <t>FIRE_HYDRANT</t>
  </si>
  <si>
    <t>Brown, Lorna</t>
  </si>
  <si>
    <t>Jackson, Joseph</t>
  </si>
  <si>
    <t>Wu, Winona</t>
  </si>
  <si>
    <t>SIDEWALK_FALLDOWN/TREE_ROOT</t>
  </si>
  <si>
    <t>Smith, Josh</t>
  </si>
  <si>
    <t>Verizon Pennsylvania, Inc.</t>
  </si>
  <si>
    <t>McClain, Charles</t>
  </si>
  <si>
    <t>101029B</t>
  </si>
  <si>
    <t>Black, Adam</t>
  </si>
  <si>
    <t>STORM_INLET/SIDEWALK</t>
  </si>
  <si>
    <t>Farrell, Corrine</t>
  </si>
  <si>
    <t>Strong-Nor, Selim</t>
  </si>
  <si>
    <t>Willis, Kim</t>
  </si>
  <si>
    <t>TRAFFIC_SIGNALS</t>
  </si>
  <si>
    <t>Patterson, Ada</t>
  </si>
  <si>
    <t>Peters, Walter</t>
  </si>
  <si>
    <t>Jordan, Yvonne</t>
  </si>
  <si>
    <t>Petroski, June</t>
  </si>
  <si>
    <t>Garland, Karen</t>
  </si>
  <si>
    <t>Visconto, Joseph</t>
  </si>
  <si>
    <t>Boyd, Warren</t>
  </si>
  <si>
    <t>Holliday, Lorraine</t>
  </si>
  <si>
    <t>Jackson, Marliese</t>
  </si>
  <si>
    <t>TROLLEY_TRACKS</t>
  </si>
  <si>
    <t>Rosa, Felicita</t>
  </si>
  <si>
    <t>Parks, Anissa</t>
  </si>
  <si>
    <t>Archer, Albert</t>
  </si>
  <si>
    <t>Korbel, Melanie</t>
  </si>
  <si>
    <t>POTHOLE</t>
  </si>
  <si>
    <t>Ramirez, Yajaira</t>
  </si>
  <si>
    <t>Johnson, Mercedes</t>
  </si>
  <si>
    <t>Murray, Edward</t>
  </si>
  <si>
    <t>Branch, Lysanders</t>
  </si>
  <si>
    <t>Gregg, Denise</t>
  </si>
  <si>
    <t>Sanders, Arneta</t>
  </si>
  <si>
    <t>Carroll, Nicholas</t>
  </si>
  <si>
    <t>Barnes, Dorothy</t>
  </si>
  <si>
    <t>Pellot, Luz Maria</t>
  </si>
  <si>
    <t>Hamilton, Ciera</t>
  </si>
  <si>
    <t>Pagano, III, John</t>
  </si>
  <si>
    <t>MAYOR'S OFFICE</t>
  </si>
  <si>
    <t>Stewart, Arnisey</t>
  </si>
  <si>
    <t>Doster, Ronald</t>
  </si>
  <si>
    <t>CITY COUNCIL</t>
  </si>
  <si>
    <t>Brown, Dwayne</t>
  </si>
  <si>
    <t>Whitest, Michael Eric</t>
  </si>
  <si>
    <t xml:space="preserve">Albright, Kayin </t>
  </si>
  <si>
    <t>101609B</t>
  </si>
  <si>
    <t>Devero, Gloria</t>
  </si>
  <si>
    <t>Martin, Sherri</t>
  </si>
  <si>
    <t>Gabor, Theodore</t>
  </si>
  <si>
    <t>CITY_TRUCK</t>
  </si>
  <si>
    <t>Zemche, Nora</t>
  </si>
  <si>
    <t>Louis, Barbara</t>
  </si>
  <si>
    <t>Sanders, Anthony</t>
  </si>
  <si>
    <t>Ruiz-Colon, Minerva</t>
  </si>
  <si>
    <t>Lloyd, Johnita</t>
  </si>
  <si>
    <t>Agront, Cecelia</t>
  </si>
  <si>
    <t>Gibbons, Robin</t>
  </si>
  <si>
    <t>Cordero, Nedys</t>
  </si>
  <si>
    <t>Streater, Caleah</t>
  </si>
  <si>
    <t>Bodison, Marketa</t>
  </si>
  <si>
    <t>Preister, Wayne</t>
  </si>
  <si>
    <t>WATER_MAIN_VALVE_COVER</t>
  </si>
  <si>
    <t>Franks, Marchanda</t>
  </si>
  <si>
    <t>Cartagena, Sasha</t>
  </si>
  <si>
    <t>PARKS and RECREATION</t>
  </si>
  <si>
    <t>PLAYGROUND_EQUIPMENT</t>
  </si>
  <si>
    <t>Waheed, Lamont</t>
  </si>
  <si>
    <t>FIRE</t>
  </si>
  <si>
    <t>Bivins, Kuzell</t>
  </si>
  <si>
    <t>Martinez, Sonia</t>
  </si>
  <si>
    <t>Mizvitowicz, Shannon</t>
  </si>
  <si>
    <t>Ross, Robin</t>
  </si>
  <si>
    <t>Love, Tariq</t>
  </si>
  <si>
    <t>DEFECTIVE_INSIDE_PROPERTY</t>
  </si>
  <si>
    <t>Crosby, Larry</t>
  </si>
  <si>
    <t>Okae, Charles</t>
  </si>
  <si>
    <t>Howard, Stacey</t>
  </si>
  <si>
    <t>Mobley, Alexis</t>
  </si>
  <si>
    <t>Ciampaglia, Joseph</t>
  </si>
  <si>
    <t>Thompson, Gary</t>
  </si>
  <si>
    <t>SEWERS</t>
  </si>
  <si>
    <t>Dinardo, Francine</t>
  </si>
  <si>
    <t>Reese, Geraldine</t>
  </si>
  <si>
    <t>PERSONNEL</t>
  </si>
  <si>
    <t>Jenrette, Vanessa</t>
  </si>
  <si>
    <t>Santiago-Cephas, Migdalia</t>
  </si>
  <si>
    <t>Kellam, Loretta</t>
  </si>
  <si>
    <t>Davis, Rafiyq</t>
  </si>
  <si>
    <t>Robinson, Vergie</t>
  </si>
  <si>
    <t>Carrubba, Anthony</t>
  </si>
  <si>
    <t>Perry, Ciara</t>
  </si>
  <si>
    <t>Patterson, Brittany</t>
  </si>
  <si>
    <t>POLICE_CHASE</t>
  </si>
  <si>
    <t>Deloggio-Wool, Denise</t>
  </si>
  <si>
    <t>Levy, Rachel</t>
  </si>
  <si>
    <t>Stocker, Maria</t>
  </si>
  <si>
    <t>Holcomb, Antoine</t>
  </si>
  <si>
    <t>Bun Sen, Kevin</t>
  </si>
  <si>
    <t>Cottman Check Cashing</t>
  </si>
  <si>
    <t>SC19 09 11 4135</t>
  </si>
  <si>
    <t>PENSION</t>
  </si>
  <si>
    <t>Salgado, Alex</t>
  </si>
  <si>
    <t>SC19 12 09 4158</t>
  </si>
  <si>
    <t>Sampson, Sean</t>
  </si>
  <si>
    <t>Allen, Todd</t>
  </si>
  <si>
    <t>Edwards, Phylicia</t>
  </si>
  <si>
    <t>Hall, Kathryn</t>
  </si>
  <si>
    <t>STOP_SIGN</t>
  </si>
  <si>
    <t>Barbour, Linda</t>
  </si>
  <si>
    <t>DEFECTIVE_OUTSIDE_PROPERTY</t>
  </si>
  <si>
    <t>Green, Juanita</t>
  </si>
  <si>
    <t>Robinson, Joyce</t>
  </si>
  <si>
    <t>Cheeseboro, Nyrece</t>
  </si>
  <si>
    <t>STORM_INLET/STREET</t>
  </si>
  <si>
    <t>Harris, Jenine</t>
  </si>
  <si>
    <t>Mccrary, Timothy</t>
  </si>
  <si>
    <t>Reed Dickson, Chainey</t>
  </si>
  <si>
    <t>Johns, Milike</t>
  </si>
  <si>
    <t>Gerald, Vernell</t>
  </si>
  <si>
    <t>99645B</t>
  </si>
  <si>
    <t>99717B</t>
  </si>
  <si>
    <t>Lewis, Robert</t>
  </si>
  <si>
    <t>99833B</t>
  </si>
  <si>
    <t>Hearon, Mike</t>
  </si>
  <si>
    <t>Garrish, Denise</t>
  </si>
  <si>
    <t>Davis, Larry</t>
  </si>
  <si>
    <t>Dawson, Dorothy</t>
  </si>
  <si>
    <t>Flagg, Kathleen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</si>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</sst>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8" fontId="0" fillId="0" borderId="0" xfId="0" applyNumberFormat="1" applyAlignment="1">
      <alignment horizontal="center"/>
    </xf>
    <xf numFmtId="8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/>
    <xf numFmtId="0" fontId="0" fillId="0" borderId="0" xfId="0" applyAlignment="1"/>
    <xf numFmtId="14" fontId="0" fillId="0" borderId="0" xfId="0" applyNumberFormat="1" applyAlignment="1"/>
    <xf numFmtId="164" fontId="0" fillId="0" borderId="0" xfId="0" applyNumberFormat="1" applyAlignment="1"/>
    <xf numFmtId="8" fontId="0" fillId="0" borderId="0" xfId="0" applyNumberFormat="1" applyAlignment="1"/>
    <xf numFmtId="0" fontId="16" fillId="0" borderId="0" xfId="0" applyFont="1" applyAlignment="1"/>
    <xf numFmtId="8" fontId="16" fillId="0" borderId="0" xfId="0" applyNumberFormat="1" applyFont="1" applyAlignment="1"/>
    <xf numFmtId="164" fontId="16" fillId="0" borderId="0" xfId="0" applyNumberFormat="1" applyFont="1" applyAlignment="1"/>
    <xf numFmtId="0" fontId="0" fillId="34" borderId="0" xfId="0" applyFill="1" applyAlignment="1"/>
    <xf numFmtId="164" fontId="0" fillId="33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8"/>
  <sheetViews>
    <sheetView topLeftCell="A102" workbookViewId="0">
      <selection activeCell="D30" sqref="D30:D96"/>
    </sheetView>
  </sheetViews>
  <sheetFormatPr defaultColWidth="8.85546875" defaultRowHeight="15" x14ac:dyDescent="0.25"/>
  <cols>
    <col min="1" max="1" width="8.140625" style="1" bestFit="1" customWidth="1"/>
    <col min="2" max="2" width="22.7109375" style="1" bestFit="1" customWidth="1"/>
    <col min="3" max="3" width="13.5703125" style="1" bestFit="1" customWidth="1"/>
    <col min="4" max="4" width="26.28515625" style="1" bestFit="1" customWidth="1"/>
    <col min="5" max="5" width="12.42578125" style="1" bestFit="1" customWidth="1"/>
    <col min="6" max="6" width="31.140625" style="1" bestFit="1" customWidth="1"/>
    <col min="7" max="7" width="12.7109375" style="1" bestFit="1" customWidth="1"/>
    <col min="8" max="8" width="13.28515625" style="1" bestFit="1" customWidth="1"/>
    <col min="9" max="9" width="9.5703125" style="1" bestFit="1" customWidth="1"/>
    <col min="10" max="16384" width="8.85546875" style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21" t="s">
        <v>8</v>
      </c>
      <c r="I1" s="3" t="s">
        <v>9</v>
      </c>
    </row>
    <row r="2" spans="1:9" x14ac:dyDescent="0.25">
      <c r="A2" s="1">
        <v>101577</v>
      </c>
      <c r="B2" s="1" t="s">
        <v>129</v>
      </c>
      <c r="C2" s="1">
        <v>1192332</v>
      </c>
      <c r="D2" s="1" t="s">
        <v>130</v>
      </c>
      <c r="E2" s="1" t="s">
        <v>61</v>
      </c>
      <c r="F2" s="1" t="s">
        <v>64</v>
      </c>
      <c r="G2" s="2">
        <v>43844</v>
      </c>
      <c r="H2" s="9">
        <v>8000</v>
      </c>
      <c r="I2" s="1" t="s">
        <v>19</v>
      </c>
    </row>
    <row r="3" spans="1:9" x14ac:dyDescent="0.25">
      <c r="A3" s="1">
        <v>101785</v>
      </c>
      <c r="B3" s="1" t="s">
        <v>155</v>
      </c>
      <c r="C3" s="1">
        <v>319718</v>
      </c>
      <c r="D3" s="1" t="s">
        <v>156</v>
      </c>
      <c r="E3" s="1" t="s">
        <v>61</v>
      </c>
      <c r="F3" s="1" t="s">
        <v>64</v>
      </c>
      <c r="G3" s="2">
        <v>43837</v>
      </c>
      <c r="H3" s="9">
        <v>20000</v>
      </c>
      <c r="I3" s="2">
        <v>43867</v>
      </c>
    </row>
    <row r="4" spans="1:9" x14ac:dyDescent="0.25">
      <c r="A4" s="1" t="s">
        <v>209</v>
      </c>
      <c r="B4" s="1" t="s">
        <v>210</v>
      </c>
      <c r="C4" s="1">
        <v>11181673</v>
      </c>
      <c r="D4" s="1" t="s">
        <v>156</v>
      </c>
      <c r="E4" s="1" t="s">
        <v>61</v>
      </c>
      <c r="F4" s="1" t="s">
        <v>64</v>
      </c>
      <c r="G4" s="2">
        <v>43873</v>
      </c>
      <c r="H4" s="9">
        <v>225000</v>
      </c>
      <c r="I4" s="1" t="s">
        <v>19</v>
      </c>
    </row>
    <row r="5" spans="1:9" x14ac:dyDescent="0.25">
      <c r="A5" s="1">
        <v>101607</v>
      </c>
      <c r="B5" s="1" t="s">
        <v>133</v>
      </c>
      <c r="C5" s="1">
        <v>1191523</v>
      </c>
      <c r="D5" s="1" t="s">
        <v>34</v>
      </c>
      <c r="E5" s="1" t="s">
        <v>61</v>
      </c>
      <c r="F5" s="1" t="s">
        <v>64</v>
      </c>
      <c r="G5" s="2">
        <v>43868</v>
      </c>
      <c r="H5" s="9">
        <v>50000</v>
      </c>
      <c r="I5" s="2">
        <v>43888</v>
      </c>
    </row>
    <row r="6" spans="1:9" x14ac:dyDescent="0.25">
      <c r="A6" s="1">
        <v>101519</v>
      </c>
      <c r="B6" s="1" t="s">
        <v>126</v>
      </c>
      <c r="C6" s="1">
        <v>119871</v>
      </c>
      <c r="D6" s="1" t="s">
        <v>127</v>
      </c>
      <c r="E6" s="1" t="s">
        <v>61</v>
      </c>
      <c r="F6" s="1" t="s">
        <v>83</v>
      </c>
      <c r="G6" s="2">
        <v>43872</v>
      </c>
      <c r="H6" s="9">
        <v>45000</v>
      </c>
      <c r="I6" s="1" t="s">
        <v>19</v>
      </c>
    </row>
    <row r="7" spans="1:9" x14ac:dyDescent="0.25">
      <c r="A7" s="1">
        <v>98711</v>
      </c>
      <c r="B7" s="1" t="s">
        <v>197</v>
      </c>
      <c r="C7" s="1">
        <v>6171437</v>
      </c>
      <c r="D7" s="1" t="s">
        <v>153</v>
      </c>
      <c r="E7" s="1" t="s">
        <v>61</v>
      </c>
      <c r="F7" s="1" t="s">
        <v>198</v>
      </c>
      <c r="G7" s="2">
        <v>43868</v>
      </c>
      <c r="H7" s="9">
        <v>225000</v>
      </c>
      <c r="I7" s="2">
        <v>43895</v>
      </c>
    </row>
    <row r="8" spans="1:9" x14ac:dyDescent="0.25">
      <c r="A8" s="1">
        <v>101783</v>
      </c>
      <c r="B8" s="1" t="s">
        <v>152</v>
      </c>
      <c r="C8" s="1">
        <v>319867</v>
      </c>
      <c r="D8" s="1" t="s">
        <v>153</v>
      </c>
      <c r="E8" s="1" t="s">
        <v>61</v>
      </c>
      <c r="F8" s="1" t="s">
        <v>154</v>
      </c>
      <c r="G8" s="2">
        <v>43844</v>
      </c>
      <c r="H8" s="9">
        <v>12500</v>
      </c>
      <c r="I8" s="1" t="s">
        <v>19</v>
      </c>
    </row>
    <row r="9" spans="1:9" x14ac:dyDescent="0.25">
      <c r="A9" s="1">
        <v>102722</v>
      </c>
      <c r="B9" s="1" t="s">
        <v>187</v>
      </c>
      <c r="C9" s="1" t="s">
        <v>188</v>
      </c>
      <c r="D9" s="1" t="s">
        <v>189</v>
      </c>
      <c r="E9" s="1" t="s">
        <v>61</v>
      </c>
      <c r="F9" s="1" t="s">
        <v>189</v>
      </c>
      <c r="G9" s="2">
        <v>43875</v>
      </c>
      <c r="H9" s="9">
        <v>2287.06</v>
      </c>
      <c r="I9" s="2">
        <v>43887</v>
      </c>
    </row>
    <row r="10" spans="1:9" x14ac:dyDescent="0.25">
      <c r="A10" s="1">
        <v>101931</v>
      </c>
      <c r="B10" s="1" t="s">
        <v>171</v>
      </c>
      <c r="C10" s="1">
        <v>419357</v>
      </c>
      <c r="D10" s="1" t="s">
        <v>172</v>
      </c>
      <c r="E10" s="1" t="s">
        <v>61</v>
      </c>
      <c r="F10" s="1" t="s">
        <v>64</v>
      </c>
      <c r="G10" s="2">
        <v>43839</v>
      </c>
      <c r="H10" s="9">
        <v>17500</v>
      </c>
      <c r="I10" s="2">
        <v>43860</v>
      </c>
    </row>
    <row r="11" spans="1:9" x14ac:dyDescent="0.25">
      <c r="A11" s="1" t="s">
        <v>211</v>
      </c>
      <c r="B11" s="1" t="s">
        <v>212</v>
      </c>
      <c r="C11" s="1">
        <v>11999</v>
      </c>
      <c r="D11" s="1" t="s">
        <v>11</v>
      </c>
      <c r="E11" s="1" t="s">
        <v>61</v>
      </c>
      <c r="F11" s="1" t="s">
        <v>64</v>
      </c>
      <c r="G11" s="2">
        <v>43833</v>
      </c>
      <c r="H11" s="9">
        <v>107500</v>
      </c>
      <c r="I11" s="2">
        <v>43860</v>
      </c>
    </row>
    <row r="12" spans="1:9" x14ac:dyDescent="0.25">
      <c r="A12" s="1">
        <v>101429</v>
      </c>
      <c r="B12" s="1" t="s">
        <v>122</v>
      </c>
      <c r="C12" s="1">
        <v>12183125</v>
      </c>
      <c r="D12" s="1" t="s">
        <v>11</v>
      </c>
      <c r="E12" s="1" t="s">
        <v>61</v>
      </c>
      <c r="F12" s="1" t="s">
        <v>64</v>
      </c>
      <c r="G12" s="2">
        <v>43851</v>
      </c>
      <c r="H12" s="9">
        <v>20000</v>
      </c>
      <c r="I12" s="2">
        <v>43867</v>
      </c>
    </row>
    <row r="13" spans="1:9" x14ac:dyDescent="0.25">
      <c r="A13" s="1">
        <v>101191</v>
      </c>
      <c r="B13" s="1" t="s">
        <v>101</v>
      </c>
      <c r="C13" s="1">
        <v>10184297</v>
      </c>
      <c r="D13" s="1" t="s">
        <v>11</v>
      </c>
      <c r="E13" s="1" t="s">
        <v>61</v>
      </c>
      <c r="F13" s="1" t="s">
        <v>64</v>
      </c>
      <c r="G13" s="2">
        <v>43859</v>
      </c>
      <c r="H13" s="9">
        <v>35000</v>
      </c>
      <c r="I13" s="2">
        <v>43874</v>
      </c>
    </row>
    <row r="14" spans="1:9" x14ac:dyDescent="0.25">
      <c r="A14" s="1">
        <v>100109</v>
      </c>
      <c r="B14" s="1" t="s">
        <v>63</v>
      </c>
      <c r="C14" s="1">
        <v>3182094</v>
      </c>
      <c r="D14" s="1" t="s">
        <v>11</v>
      </c>
      <c r="E14" s="1" t="s">
        <v>61</v>
      </c>
      <c r="F14" s="1" t="s">
        <v>64</v>
      </c>
      <c r="G14" s="2">
        <v>43868</v>
      </c>
      <c r="H14" s="9">
        <v>40000</v>
      </c>
      <c r="I14" s="2">
        <v>43895</v>
      </c>
    </row>
    <row r="15" spans="1:9" x14ac:dyDescent="0.25">
      <c r="A15" s="1">
        <v>101407</v>
      </c>
      <c r="B15" s="1" t="s">
        <v>120</v>
      </c>
      <c r="C15" s="1">
        <v>1218825</v>
      </c>
      <c r="D15" s="1" t="s">
        <v>11</v>
      </c>
      <c r="E15" s="1" t="s">
        <v>61</v>
      </c>
      <c r="F15" s="1" t="s">
        <v>64</v>
      </c>
      <c r="G15" s="2">
        <v>43844</v>
      </c>
      <c r="H15" s="9">
        <v>27500</v>
      </c>
      <c r="I15" s="2">
        <v>43895</v>
      </c>
    </row>
    <row r="16" spans="1:9" x14ac:dyDescent="0.25">
      <c r="A16" s="1">
        <v>102326</v>
      </c>
      <c r="B16" s="1" t="s">
        <v>186</v>
      </c>
      <c r="C16" s="1">
        <v>9182956</v>
      </c>
      <c r="D16" s="1" t="s">
        <v>11</v>
      </c>
      <c r="E16" s="1" t="s">
        <v>61</v>
      </c>
      <c r="F16" s="1" t="s">
        <v>64</v>
      </c>
      <c r="G16" s="2">
        <v>43875</v>
      </c>
      <c r="H16" s="9">
        <v>18000</v>
      </c>
      <c r="I16" s="2">
        <v>43895</v>
      </c>
    </row>
    <row r="17" spans="1:9" x14ac:dyDescent="0.25">
      <c r="A17" s="1">
        <v>101502</v>
      </c>
      <c r="B17" s="1" t="s">
        <v>125</v>
      </c>
      <c r="C17" s="1">
        <v>119725</v>
      </c>
      <c r="D17" s="1" t="s">
        <v>11</v>
      </c>
      <c r="E17" s="1" t="s">
        <v>61</v>
      </c>
      <c r="F17" s="1" t="s">
        <v>64</v>
      </c>
      <c r="G17" s="2">
        <v>43844</v>
      </c>
      <c r="H17" s="9">
        <v>25000</v>
      </c>
      <c r="I17" s="2">
        <v>43902</v>
      </c>
    </row>
    <row r="18" spans="1:9" x14ac:dyDescent="0.25">
      <c r="A18" s="1">
        <v>101241</v>
      </c>
      <c r="B18" s="1" t="s">
        <v>105</v>
      </c>
      <c r="C18" s="1">
        <v>11181191</v>
      </c>
      <c r="D18" s="1" t="s">
        <v>11</v>
      </c>
      <c r="E18" s="1" t="s">
        <v>61</v>
      </c>
      <c r="F18" s="1" t="s">
        <v>64</v>
      </c>
      <c r="G18" s="2">
        <v>43868</v>
      </c>
      <c r="H18" s="9">
        <v>45000</v>
      </c>
      <c r="I18" s="2">
        <v>43909</v>
      </c>
    </row>
    <row r="19" spans="1:9" x14ac:dyDescent="0.25">
      <c r="A19" s="1">
        <v>100935</v>
      </c>
      <c r="B19" s="1" t="s">
        <v>87</v>
      </c>
      <c r="C19" s="1">
        <v>8183235</v>
      </c>
      <c r="D19" s="1" t="s">
        <v>11</v>
      </c>
      <c r="E19" s="1" t="s">
        <v>61</v>
      </c>
      <c r="F19" s="1" t="s">
        <v>64</v>
      </c>
      <c r="G19" s="2">
        <v>43874</v>
      </c>
      <c r="H19" s="9">
        <v>9500</v>
      </c>
      <c r="I19" s="1" t="s">
        <v>19</v>
      </c>
    </row>
    <row r="20" spans="1:9" x14ac:dyDescent="0.25">
      <c r="A20" s="1">
        <v>100982</v>
      </c>
      <c r="B20" s="1" t="s">
        <v>91</v>
      </c>
      <c r="C20" s="1">
        <v>9181339</v>
      </c>
      <c r="D20" s="1" t="s">
        <v>11</v>
      </c>
      <c r="E20" s="1" t="s">
        <v>61</v>
      </c>
      <c r="F20" s="1" t="s">
        <v>64</v>
      </c>
      <c r="G20" s="2">
        <v>43840</v>
      </c>
      <c r="H20" s="9">
        <v>125000</v>
      </c>
      <c r="I20" s="1" t="s">
        <v>19</v>
      </c>
    </row>
    <row r="21" spans="1:9" x14ac:dyDescent="0.25">
      <c r="A21" s="1">
        <v>101587</v>
      </c>
      <c r="B21" s="1" t="s">
        <v>131</v>
      </c>
      <c r="C21" s="1">
        <v>1192089</v>
      </c>
      <c r="D21" s="1" t="s">
        <v>11</v>
      </c>
      <c r="E21" s="1" t="s">
        <v>61</v>
      </c>
      <c r="F21" s="1" t="s">
        <v>64</v>
      </c>
      <c r="G21" s="2">
        <v>43837</v>
      </c>
      <c r="H21" s="9">
        <v>8500</v>
      </c>
      <c r="I21" s="1" t="s">
        <v>19</v>
      </c>
    </row>
    <row r="22" spans="1:9" x14ac:dyDescent="0.25">
      <c r="A22" s="1" t="s">
        <v>134</v>
      </c>
      <c r="B22" s="1" t="s">
        <v>135</v>
      </c>
      <c r="C22" s="1">
        <v>5191402</v>
      </c>
      <c r="D22" s="1" t="s">
        <v>11</v>
      </c>
      <c r="E22" s="1" t="s">
        <v>61</v>
      </c>
      <c r="F22" s="1" t="s">
        <v>64</v>
      </c>
      <c r="G22" s="2">
        <v>43907</v>
      </c>
      <c r="H22" s="9">
        <v>2500</v>
      </c>
      <c r="I22" s="1" t="s">
        <v>19</v>
      </c>
    </row>
    <row r="23" spans="1:9" x14ac:dyDescent="0.25">
      <c r="A23" s="1">
        <v>101743</v>
      </c>
      <c r="B23" s="1" t="s">
        <v>146</v>
      </c>
      <c r="C23" s="1">
        <v>2192542</v>
      </c>
      <c r="D23" s="1" t="s">
        <v>11</v>
      </c>
      <c r="E23" s="1" t="s">
        <v>61</v>
      </c>
      <c r="F23" s="1" t="s">
        <v>64</v>
      </c>
      <c r="G23" s="2">
        <v>43874</v>
      </c>
      <c r="H23" s="9">
        <v>3000</v>
      </c>
      <c r="I23" s="1" t="s">
        <v>19</v>
      </c>
    </row>
    <row r="24" spans="1:9" x14ac:dyDescent="0.25">
      <c r="A24" s="1">
        <v>101619</v>
      </c>
      <c r="B24" s="1" t="s">
        <v>137</v>
      </c>
      <c r="C24" s="1">
        <v>1193300</v>
      </c>
      <c r="D24" s="1" t="s">
        <v>11</v>
      </c>
      <c r="E24" s="1" t="s">
        <v>61</v>
      </c>
      <c r="F24" s="1" t="s">
        <v>138</v>
      </c>
      <c r="G24" s="2">
        <v>43894</v>
      </c>
      <c r="H24" s="9">
        <v>425000</v>
      </c>
      <c r="I24" s="1" t="s">
        <v>19</v>
      </c>
    </row>
    <row r="25" spans="1:9" x14ac:dyDescent="0.25">
      <c r="A25" s="1">
        <v>102036</v>
      </c>
      <c r="B25" s="1" t="s">
        <v>180</v>
      </c>
      <c r="C25" s="1">
        <v>3193759</v>
      </c>
      <c r="D25" s="1" t="s">
        <v>11</v>
      </c>
      <c r="E25" s="1" t="s">
        <v>61</v>
      </c>
      <c r="F25" s="1" t="s">
        <v>181</v>
      </c>
      <c r="G25" s="2">
        <v>43901</v>
      </c>
      <c r="H25" s="9">
        <v>15000</v>
      </c>
      <c r="I25" s="2">
        <v>43916</v>
      </c>
    </row>
    <row r="26" spans="1:9" x14ac:dyDescent="0.25">
      <c r="A26" s="1">
        <v>101834</v>
      </c>
      <c r="B26" s="1" t="s">
        <v>161</v>
      </c>
      <c r="C26" s="1">
        <v>3191858</v>
      </c>
      <c r="D26" s="1" t="s">
        <v>16</v>
      </c>
      <c r="E26" s="1" t="s">
        <v>61</v>
      </c>
      <c r="F26" s="1" t="s">
        <v>162</v>
      </c>
      <c r="G26" s="2">
        <v>43903</v>
      </c>
      <c r="H26" s="9">
        <v>5384.23</v>
      </c>
      <c r="I26" s="2">
        <v>43916</v>
      </c>
    </row>
    <row r="27" spans="1:9" x14ac:dyDescent="0.25">
      <c r="A27" s="1">
        <v>101252</v>
      </c>
      <c r="B27" s="1" t="s">
        <v>108</v>
      </c>
      <c r="C27" s="1">
        <v>1118788</v>
      </c>
      <c r="D27" s="1" t="s">
        <v>16</v>
      </c>
      <c r="E27" s="1" t="s">
        <v>61</v>
      </c>
      <c r="F27" s="1" t="s">
        <v>62</v>
      </c>
      <c r="G27" s="2">
        <v>43868</v>
      </c>
      <c r="H27" s="9">
        <v>7500</v>
      </c>
      <c r="I27" s="1" t="s">
        <v>19</v>
      </c>
    </row>
    <row r="28" spans="1:9" x14ac:dyDescent="0.25">
      <c r="A28" s="1">
        <v>100388</v>
      </c>
      <c r="B28" s="1" t="s">
        <v>73</v>
      </c>
      <c r="C28" s="1">
        <v>4185009</v>
      </c>
      <c r="D28" s="1" t="s">
        <v>74</v>
      </c>
      <c r="E28" s="1" t="s">
        <v>61</v>
      </c>
      <c r="F28" s="1" t="s">
        <v>75</v>
      </c>
      <c r="G28" s="2">
        <v>43833</v>
      </c>
      <c r="H28" s="9">
        <v>22500</v>
      </c>
      <c r="I28" s="1" t="s">
        <v>19</v>
      </c>
    </row>
    <row r="29" spans="1:9" x14ac:dyDescent="0.25">
      <c r="A29" s="1">
        <v>101750</v>
      </c>
      <c r="B29" s="1" t="s">
        <v>148</v>
      </c>
      <c r="C29" s="1">
        <v>2192995</v>
      </c>
      <c r="D29" s="1" t="s">
        <v>42</v>
      </c>
      <c r="E29" s="1" t="s">
        <v>61</v>
      </c>
      <c r="F29" s="1" t="s">
        <v>64</v>
      </c>
      <c r="G29" s="2">
        <v>43844</v>
      </c>
      <c r="H29" s="9">
        <v>15000</v>
      </c>
      <c r="I29" s="2">
        <v>43895</v>
      </c>
    </row>
    <row r="30" spans="1:9" x14ac:dyDescent="0.25">
      <c r="A30" s="1">
        <v>101845</v>
      </c>
      <c r="B30" s="1" t="s">
        <v>164</v>
      </c>
      <c r="C30" s="1">
        <v>3191123</v>
      </c>
      <c r="D30" s="1" t="s">
        <v>60</v>
      </c>
      <c r="E30" s="1" t="s">
        <v>61</v>
      </c>
      <c r="F30" s="1" t="s">
        <v>64</v>
      </c>
      <c r="G30" s="2">
        <v>43874</v>
      </c>
      <c r="H30" s="9">
        <v>13500</v>
      </c>
      <c r="I30" s="1" t="s">
        <v>19</v>
      </c>
    </row>
    <row r="31" spans="1:9" x14ac:dyDescent="0.25">
      <c r="A31" s="1">
        <v>100333</v>
      </c>
      <c r="B31" s="1" t="s">
        <v>66</v>
      </c>
      <c r="C31" s="1">
        <v>4183958</v>
      </c>
      <c r="D31" s="1" t="s">
        <v>60</v>
      </c>
      <c r="E31" s="1" t="s">
        <v>61</v>
      </c>
      <c r="F31" s="1" t="s">
        <v>67</v>
      </c>
      <c r="G31" s="2">
        <v>43895</v>
      </c>
      <c r="H31" s="9">
        <v>162500</v>
      </c>
      <c r="I31" s="1" t="s">
        <v>19</v>
      </c>
    </row>
    <row r="32" spans="1:9" x14ac:dyDescent="0.25">
      <c r="A32" s="1">
        <v>101304</v>
      </c>
      <c r="B32" s="1" t="s">
        <v>114</v>
      </c>
      <c r="C32" s="1">
        <v>11182036</v>
      </c>
      <c r="D32" s="1" t="s">
        <v>60</v>
      </c>
      <c r="E32" s="1" t="s">
        <v>61</v>
      </c>
      <c r="F32" s="1" t="s">
        <v>115</v>
      </c>
      <c r="G32" s="2">
        <v>43872</v>
      </c>
      <c r="H32" s="9">
        <v>38000</v>
      </c>
      <c r="I32" s="2">
        <v>43909</v>
      </c>
    </row>
    <row r="33" spans="1:9" x14ac:dyDescent="0.25">
      <c r="A33" s="1">
        <v>101631</v>
      </c>
      <c r="B33" s="1" t="s">
        <v>140</v>
      </c>
      <c r="C33" s="1">
        <v>219286</v>
      </c>
      <c r="D33" s="1" t="s">
        <v>60</v>
      </c>
      <c r="E33" s="1" t="s">
        <v>61</v>
      </c>
      <c r="F33" s="1" t="s">
        <v>62</v>
      </c>
      <c r="G33" s="2">
        <v>43839</v>
      </c>
      <c r="H33" s="9">
        <v>25000</v>
      </c>
      <c r="I33" s="2">
        <v>43874</v>
      </c>
    </row>
    <row r="34" spans="1:9" x14ac:dyDescent="0.25">
      <c r="A34" s="1">
        <v>101793</v>
      </c>
      <c r="B34" s="1" t="s">
        <v>158</v>
      </c>
      <c r="C34" s="1">
        <v>319493</v>
      </c>
      <c r="D34" s="1" t="s">
        <v>60</v>
      </c>
      <c r="E34" s="1" t="s">
        <v>61</v>
      </c>
      <c r="F34" s="1" t="s">
        <v>62</v>
      </c>
      <c r="G34" s="2">
        <v>43844</v>
      </c>
      <c r="H34" s="9">
        <v>32000</v>
      </c>
      <c r="I34" s="2">
        <v>43874</v>
      </c>
    </row>
    <row r="35" spans="1:9" x14ac:dyDescent="0.25">
      <c r="A35" s="1">
        <v>99957</v>
      </c>
      <c r="B35" s="1" t="s">
        <v>216</v>
      </c>
      <c r="C35" s="1">
        <v>2181719</v>
      </c>
      <c r="D35" s="1" t="s">
        <v>60</v>
      </c>
      <c r="E35" s="1" t="s">
        <v>61</v>
      </c>
      <c r="F35" s="1" t="s">
        <v>62</v>
      </c>
      <c r="G35" s="2">
        <v>43837</v>
      </c>
      <c r="H35" s="9">
        <v>10000</v>
      </c>
      <c r="I35" s="2">
        <v>43874</v>
      </c>
    </row>
    <row r="36" spans="1:9" x14ac:dyDescent="0.25">
      <c r="A36" s="1">
        <v>101413</v>
      </c>
      <c r="B36" s="1" t="s">
        <v>121</v>
      </c>
      <c r="C36" s="1">
        <v>12182023</v>
      </c>
      <c r="D36" s="1" t="s">
        <v>60</v>
      </c>
      <c r="E36" s="1" t="s">
        <v>61</v>
      </c>
      <c r="F36" s="1" t="s">
        <v>62</v>
      </c>
      <c r="G36" s="2">
        <v>43833</v>
      </c>
      <c r="H36" s="9">
        <v>130000</v>
      </c>
      <c r="I36" s="2">
        <v>43888</v>
      </c>
    </row>
    <row r="37" spans="1:9" x14ac:dyDescent="0.25">
      <c r="A37" s="1">
        <v>101617</v>
      </c>
      <c r="B37" s="1" t="s">
        <v>136</v>
      </c>
      <c r="C37" s="1">
        <v>1193214</v>
      </c>
      <c r="D37" s="1" t="s">
        <v>60</v>
      </c>
      <c r="E37" s="1" t="s">
        <v>61</v>
      </c>
      <c r="F37" s="1" t="s">
        <v>62</v>
      </c>
      <c r="G37" s="2">
        <v>43868</v>
      </c>
      <c r="H37" s="9">
        <v>105000</v>
      </c>
      <c r="I37" s="2">
        <v>43895</v>
      </c>
    </row>
    <row r="38" spans="1:9" x14ac:dyDescent="0.25">
      <c r="A38" s="1">
        <v>101570</v>
      </c>
      <c r="B38" s="1" t="s">
        <v>128</v>
      </c>
      <c r="C38" s="1">
        <v>1191846</v>
      </c>
      <c r="D38" s="1" t="s">
        <v>60</v>
      </c>
      <c r="E38" s="1" t="s">
        <v>61</v>
      </c>
      <c r="F38" s="1" t="s">
        <v>62</v>
      </c>
      <c r="G38" s="2">
        <v>43868</v>
      </c>
      <c r="H38" s="9">
        <v>25000</v>
      </c>
      <c r="I38" s="2">
        <v>43902</v>
      </c>
    </row>
    <row r="39" spans="1:9" x14ac:dyDescent="0.25">
      <c r="A39" s="1">
        <v>101906</v>
      </c>
      <c r="B39" s="1" t="s">
        <v>170</v>
      </c>
      <c r="C39" s="1">
        <v>3193857</v>
      </c>
      <c r="D39" s="1" t="s">
        <v>60</v>
      </c>
      <c r="E39" s="1" t="s">
        <v>61</v>
      </c>
      <c r="F39" s="1" t="s">
        <v>62</v>
      </c>
      <c r="G39" s="2">
        <v>43868</v>
      </c>
      <c r="H39" s="9">
        <v>37500</v>
      </c>
      <c r="I39" s="2">
        <v>43902</v>
      </c>
    </row>
    <row r="40" spans="1:9" x14ac:dyDescent="0.25">
      <c r="A40" s="1">
        <v>101309</v>
      </c>
      <c r="B40" s="1" t="s">
        <v>116</v>
      </c>
      <c r="C40" s="1">
        <v>11182164</v>
      </c>
      <c r="D40" s="1" t="s">
        <v>60</v>
      </c>
      <c r="E40" s="1" t="s">
        <v>61</v>
      </c>
      <c r="F40" s="1" t="s">
        <v>62</v>
      </c>
      <c r="G40" s="2">
        <v>43872</v>
      </c>
      <c r="H40" s="9">
        <v>30000</v>
      </c>
      <c r="I40" s="2">
        <v>43909</v>
      </c>
    </row>
    <row r="41" spans="1:9" x14ac:dyDescent="0.25">
      <c r="A41" s="1">
        <v>102002</v>
      </c>
      <c r="B41" s="1" t="s">
        <v>175</v>
      </c>
      <c r="C41" s="1">
        <v>4192922</v>
      </c>
      <c r="D41" s="1" t="s">
        <v>60</v>
      </c>
      <c r="E41" s="1" t="s">
        <v>61</v>
      </c>
      <c r="F41" s="1" t="s">
        <v>62</v>
      </c>
      <c r="G41" s="2">
        <v>43868</v>
      </c>
      <c r="H41" s="9">
        <v>15000</v>
      </c>
      <c r="I41" s="2">
        <v>43909</v>
      </c>
    </row>
    <row r="42" spans="1:9" x14ac:dyDescent="0.25">
      <c r="A42" s="1">
        <v>102064</v>
      </c>
      <c r="B42" s="1" t="s">
        <v>182</v>
      </c>
      <c r="C42" s="1">
        <v>4194570</v>
      </c>
      <c r="D42" s="1" t="s">
        <v>60</v>
      </c>
      <c r="E42" s="1" t="s">
        <v>61</v>
      </c>
      <c r="F42" s="1" t="s">
        <v>62</v>
      </c>
      <c r="G42" s="2">
        <v>43892</v>
      </c>
      <c r="H42" s="9">
        <v>5000</v>
      </c>
      <c r="I42" s="2">
        <v>43909</v>
      </c>
    </row>
    <row r="43" spans="1:9" x14ac:dyDescent="0.25">
      <c r="A43" s="1">
        <v>98899</v>
      </c>
      <c r="B43" s="1" t="s">
        <v>199</v>
      </c>
      <c r="C43" s="1">
        <v>7171513</v>
      </c>
      <c r="D43" s="1" t="s">
        <v>60</v>
      </c>
      <c r="E43" s="1" t="s">
        <v>61</v>
      </c>
      <c r="F43" s="1" t="s">
        <v>62</v>
      </c>
      <c r="G43" s="2">
        <v>43873</v>
      </c>
      <c r="H43" s="9">
        <v>35000</v>
      </c>
      <c r="I43" s="2">
        <v>43916</v>
      </c>
    </row>
    <row r="44" spans="1:9" x14ac:dyDescent="0.25">
      <c r="A44" s="1" t="s">
        <v>217</v>
      </c>
      <c r="B44" s="1" t="s">
        <v>65</v>
      </c>
      <c r="C44" s="1">
        <v>4181389</v>
      </c>
      <c r="D44" s="1" t="s">
        <v>60</v>
      </c>
      <c r="E44" s="1" t="s">
        <v>61</v>
      </c>
      <c r="F44" s="1" t="s">
        <v>62</v>
      </c>
      <c r="G44" s="2">
        <v>43844</v>
      </c>
      <c r="H44" s="9">
        <v>95000</v>
      </c>
      <c r="I44" s="1" t="s">
        <v>19</v>
      </c>
    </row>
    <row r="45" spans="1:9" x14ac:dyDescent="0.25">
      <c r="A45" s="1">
        <v>100704</v>
      </c>
      <c r="B45" s="1" t="s">
        <v>84</v>
      </c>
      <c r="C45" s="1">
        <v>7181359</v>
      </c>
      <c r="D45" s="1" t="s">
        <v>60</v>
      </c>
      <c r="E45" s="1" t="s">
        <v>61</v>
      </c>
      <c r="F45" s="1" t="s">
        <v>62</v>
      </c>
      <c r="G45" s="2">
        <v>43892</v>
      </c>
      <c r="H45" s="9">
        <v>25000</v>
      </c>
      <c r="I45" s="1" t="s">
        <v>19</v>
      </c>
    </row>
    <row r="46" spans="1:9" x14ac:dyDescent="0.25">
      <c r="A46" s="1">
        <v>101234</v>
      </c>
      <c r="B46" s="1" t="s">
        <v>104</v>
      </c>
      <c r="C46" s="1">
        <v>1118674</v>
      </c>
      <c r="D46" s="1" t="s">
        <v>60</v>
      </c>
      <c r="E46" s="1" t="s">
        <v>61</v>
      </c>
      <c r="F46" s="1" t="s">
        <v>62</v>
      </c>
      <c r="G46" s="2">
        <v>43873</v>
      </c>
      <c r="H46" s="9">
        <v>70000</v>
      </c>
      <c r="I46" s="1" t="s">
        <v>19</v>
      </c>
    </row>
    <row r="47" spans="1:9" x14ac:dyDescent="0.25">
      <c r="A47" s="1">
        <v>101293</v>
      </c>
      <c r="B47" s="1" t="s">
        <v>112</v>
      </c>
      <c r="C47" s="1">
        <v>11181996</v>
      </c>
      <c r="D47" s="1" t="s">
        <v>60</v>
      </c>
      <c r="E47" s="1" t="s">
        <v>61</v>
      </c>
      <c r="F47" s="1" t="s">
        <v>62</v>
      </c>
      <c r="G47" s="2">
        <v>43871</v>
      </c>
      <c r="H47" s="9">
        <v>30000</v>
      </c>
      <c r="I47" s="1" t="s">
        <v>19</v>
      </c>
    </row>
    <row r="48" spans="1:9" x14ac:dyDescent="0.25">
      <c r="A48" s="1">
        <v>101699</v>
      </c>
      <c r="B48" s="1" t="s">
        <v>145</v>
      </c>
      <c r="C48" s="1">
        <v>2191801</v>
      </c>
      <c r="D48" s="1" t="s">
        <v>60</v>
      </c>
      <c r="E48" s="1" t="s">
        <v>61</v>
      </c>
      <c r="F48" s="1" t="s">
        <v>62</v>
      </c>
      <c r="G48" s="2">
        <v>43837</v>
      </c>
      <c r="H48" s="9">
        <v>10000</v>
      </c>
      <c r="I48" s="1" t="s">
        <v>19</v>
      </c>
    </row>
    <row r="49" spans="1:9" x14ac:dyDescent="0.25">
      <c r="A49" s="1">
        <v>101761</v>
      </c>
      <c r="B49" s="1" t="s">
        <v>151</v>
      </c>
      <c r="C49" s="1">
        <v>2192016</v>
      </c>
      <c r="D49" s="1" t="s">
        <v>60</v>
      </c>
      <c r="E49" s="1" t="s">
        <v>61</v>
      </c>
      <c r="F49" s="1" t="s">
        <v>62</v>
      </c>
      <c r="G49" s="2">
        <v>43895</v>
      </c>
      <c r="H49" s="9">
        <v>70000</v>
      </c>
      <c r="I49" s="1" t="s">
        <v>19</v>
      </c>
    </row>
    <row r="50" spans="1:9" x14ac:dyDescent="0.25">
      <c r="A50" s="1">
        <v>101847</v>
      </c>
      <c r="B50" s="1" t="s">
        <v>165</v>
      </c>
      <c r="C50" s="1">
        <v>3192232</v>
      </c>
      <c r="D50" s="1" t="s">
        <v>60</v>
      </c>
      <c r="E50" s="1" t="s">
        <v>61</v>
      </c>
      <c r="F50" s="1" t="s">
        <v>62</v>
      </c>
      <c r="G50" s="2">
        <v>43868</v>
      </c>
      <c r="H50" s="9">
        <v>36250</v>
      </c>
      <c r="I50" s="1" t="s">
        <v>19</v>
      </c>
    </row>
    <row r="51" spans="1:9" x14ac:dyDescent="0.25">
      <c r="A51" s="1">
        <v>102015</v>
      </c>
      <c r="B51" s="1" t="s">
        <v>177</v>
      </c>
      <c r="C51" s="1">
        <v>4192834</v>
      </c>
      <c r="D51" s="1" t="s">
        <v>60</v>
      </c>
      <c r="E51" s="1" t="s">
        <v>61</v>
      </c>
      <c r="F51" s="1" t="s">
        <v>62</v>
      </c>
      <c r="G51" s="2">
        <v>43907</v>
      </c>
      <c r="H51" s="9">
        <v>15000</v>
      </c>
      <c r="I51" s="1" t="s">
        <v>19</v>
      </c>
    </row>
    <row r="52" spans="1:9" x14ac:dyDescent="0.25">
      <c r="A52" s="1">
        <v>102019</v>
      </c>
      <c r="B52" s="1" t="s">
        <v>178</v>
      </c>
      <c r="C52" s="1">
        <v>4191780</v>
      </c>
      <c r="D52" s="1" t="s">
        <v>60</v>
      </c>
      <c r="E52" s="1" t="s">
        <v>61</v>
      </c>
      <c r="F52" s="1" t="s">
        <v>62</v>
      </c>
      <c r="G52" s="2">
        <v>43868</v>
      </c>
      <c r="H52" s="9">
        <v>4750</v>
      </c>
      <c r="I52" s="1" t="s">
        <v>19</v>
      </c>
    </row>
    <row r="53" spans="1:9" x14ac:dyDescent="0.25">
      <c r="A53" s="1">
        <v>99230</v>
      </c>
      <c r="B53" s="1" t="s">
        <v>205</v>
      </c>
      <c r="C53" s="1">
        <v>9171794</v>
      </c>
      <c r="D53" s="1" t="s">
        <v>60</v>
      </c>
      <c r="E53" s="1" t="s">
        <v>61</v>
      </c>
      <c r="F53" s="1" t="s">
        <v>62</v>
      </c>
      <c r="G53" s="2">
        <v>43868</v>
      </c>
      <c r="H53" s="9">
        <v>250000</v>
      </c>
      <c r="I53" s="1" t="s">
        <v>19</v>
      </c>
    </row>
    <row r="54" spans="1:9" x14ac:dyDescent="0.25">
      <c r="A54" s="1">
        <v>99608</v>
      </c>
      <c r="B54" s="1" t="s">
        <v>206</v>
      </c>
      <c r="C54" s="1">
        <v>11173046</v>
      </c>
      <c r="D54" s="1" t="s">
        <v>60</v>
      </c>
      <c r="E54" s="1" t="s">
        <v>61</v>
      </c>
      <c r="F54" s="1" t="s">
        <v>62</v>
      </c>
      <c r="G54" s="2">
        <v>43907</v>
      </c>
      <c r="H54" s="9">
        <v>45000</v>
      </c>
      <c r="I54" s="1" t="s">
        <v>19</v>
      </c>
    </row>
    <row r="55" spans="1:9" x14ac:dyDescent="0.25">
      <c r="A55" s="1">
        <v>99645</v>
      </c>
      <c r="B55" s="1" t="s">
        <v>207</v>
      </c>
      <c r="C55" s="1">
        <v>12171150</v>
      </c>
      <c r="D55" s="1" t="s">
        <v>60</v>
      </c>
      <c r="E55" s="1" t="s">
        <v>61</v>
      </c>
      <c r="F55" s="1" t="s">
        <v>62</v>
      </c>
      <c r="G55" s="2">
        <v>43895</v>
      </c>
      <c r="H55" s="9">
        <v>12500</v>
      </c>
      <c r="I55" s="1" t="s">
        <v>19</v>
      </c>
    </row>
    <row r="56" spans="1:9" x14ac:dyDescent="0.25">
      <c r="A56" s="1" t="s">
        <v>208</v>
      </c>
      <c r="B56" s="1" t="s">
        <v>207</v>
      </c>
      <c r="C56" s="1">
        <v>118202</v>
      </c>
      <c r="D56" s="1" t="s">
        <v>60</v>
      </c>
      <c r="E56" s="1" t="s">
        <v>61</v>
      </c>
      <c r="F56" s="1" t="s">
        <v>62</v>
      </c>
      <c r="G56" s="2">
        <v>43895</v>
      </c>
      <c r="H56" s="9">
        <v>0</v>
      </c>
      <c r="I56" s="1" t="s">
        <v>19</v>
      </c>
    </row>
    <row r="57" spans="1:9" x14ac:dyDescent="0.25">
      <c r="A57" s="1">
        <v>99867</v>
      </c>
      <c r="B57" s="1" t="s">
        <v>213</v>
      </c>
      <c r="C57" s="1">
        <v>1184842</v>
      </c>
      <c r="D57" s="1" t="s">
        <v>60</v>
      </c>
      <c r="E57" s="1" t="s">
        <v>61</v>
      </c>
      <c r="F57" s="1" t="s">
        <v>62</v>
      </c>
      <c r="G57" s="2">
        <v>43840</v>
      </c>
      <c r="H57" s="9">
        <v>2000</v>
      </c>
      <c r="I57" s="1" t="s">
        <v>19</v>
      </c>
    </row>
    <row r="58" spans="1:9" x14ac:dyDescent="0.25">
      <c r="A58" s="1">
        <v>99887</v>
      </c>
      <c r="B58" s="1" t="s">
        <v>214</v>
      </c>
      <c r="C58" s="1">
        <v>1185654</v>
      </c>
      <c r="D58" s="1" t="s">
        <v>60</v>
      </c>
      <c r="E58" s="1" t="s">
        <v>61</v>
      </c>
      <c r="F58" s="1" t="s">
        <v>62</v>
      </c>
      <c r="G58" s="2">
        <v>43837</v>
      </c>
      <c r="H58" s="9">
        <v>19673</v>
      </c>
      <c r="I58" s="1" t="s">
        <v>19</v>
      </c>
    </row>
    <row r="59" spans="1:9" x14ac:dyDescent="0.25">
      <c r="A59" s="1">
        <v>99891</v>
      </c>
      <c r="B59" s="1" t="s">
        <v>215</v>
      </c>
      <c r="C59" s="1">
        <v>21830</v>
      </c>
      <c r="D59" s="1" t="s">
        <v>60</v>
      </c>
      <c r="E59" s="1" t="s">
        <v>61</v>
      </c>
      <c r="F59" s="1" t="s">
        <v>62</v>
      </c>
      <c r="G59" s="2">
        <v>43837</v>
      </c>
      <c r="H59" s="9">
        <v>1250</v>
      </c>
      <c r="I59" s="1" t="s">
        <v>19</v>
      </c>
    </row>
    <row r="60" spans="1:9" x14ac:dyDescent="0.25">
      <c r="A60" s="1">
        <v>100981</v>
      </c>
      <c r="B60" s="1" t="s">
        <v>89</v>
      </c>
      <c r="C60" s="1">
        <v>6182048</v>
      </c>
      <c r="D60" s="1" t="s">
        <v>60</v>
      </c>
      <c r="E60" s="1" t="s">
        <v>61</v>
      </c>
      <c r="F60" s="1" t="s">
        <v>90</v>
      </c>
      <c r="G60" s="2">
        <v>43833</v>
      </c>
      <c r="H60" s="9">
        <v>165000</v>
      </c>
      <c r="I60" s="2">
        <v>43853</v>
      </c>
    </row>
    <row r="61" spans="1:9" x14ac:dyDescent="0.25">
      <c r="A61" s="1">
        <v>101245</v>
      </c>
      <c r="B61" s="1" t="s">
        <v>107</v>
      </c>
      <c r="C61" s="1">
        <v>1118836</v>
      </c>
      <c r="D61" s="1" t="s">
        <v>60</v>
      </c>
      <c r="E61" s="1" t="s">
        <v>61</v>
      </c>
      <c r="F61" s="1" t="s">
        <v>90</v>
      </c>
      <c r="G61" s="2">
        <v>43833</v>
      </c>
      <c r="H61" s="9">
        <v>22500</v>
      </c>
      <c r="I61" s="2">
        <v>43853</v>
      </c>
    </row>
    <row r="62" spans="1:9" x14ac:dyDescent="0.25">
      <c r="A62" s="1">
        <v>98499</v>
      </c>
      <c r="B62" s="1" t="s">
        <v>195</v>
      </c>
      <c r="C62" s="1">
        <v>4173964</v>
      </c>
      <c r="D62" s="1" t="s">
        <v>60</v>
      </c>
      <c r="E62" s="1" t="s">
        <v>61</v>
      </c>
      <c r="F62" s="1" t="s">
        <v>196</v>
      </c>
      <c r="G62" s="2">
        <v>43871</v>
      </c>
      <c r="H62" s="9">
        <v>250000</v>
      </c>
      <c r="I62" s="2">
        <v>43916</v>
      </c>
    </row>
    <row r="63" spans="1:9" x14ac:dyDescent="0.25">
      <c r="A63" s="1">
        <v>98236</v>
      </c>
      <c r="B63" s="1" t="s">
        <v>193</v>
      </c>
      <c r="C63" s="1">
        <v>3171788</v>
      </c>
      <c r="D63" s="1" t="s">
        <v>60</v>
      </c>
      <c r="E63" s="1" t="s">
        <v>61</v>
      </c>
      <c r="F63" s="1" t="s">
        <v>83</v>
      </c>
      <c r="G63" s="2">
        <v>43833</v>
      </c>
      <c r="H63" s="9">
        <v>14000</v>
      </c>
      <c r="I63" s="2">
        <v>43853</v>
      </c>
    </row>
    <row r="64" spans="1:9" x14ac:dyDescent="0.25">
      <c r="A64" s="1">
        <v>101296</v>
      </c>
      <c r="B64" s="1" t="s">
        <v>113</v>
      </c>
      <c r="C64" s="1">
        <v>10184205</v>
      </c>
      <c r="D64" s="1" t="s">
        <v>60</v>
      </c>
      <c r="E64" s="1" t="s">
        <v>61</v>
      </c>
      <c r="F64" s="1" t="s">
        <v>83</v>
      </c>
      <c r="G64" s="2">
        <v>43837</v>
      </c>
      <c r="H64" s="9">
        <v>14000</v>
      </c>
      <c r="I64" s="2">
        <v>43867</v>
      </c>
    </row>
    <row r="65" spans="1:9" x14ac:dyDescent="0.25">
      <c r="A65" s="1">
        <v>101474</v>
      </c>
      <c r="B65" s="1" t="s">
        <v>124</v>
      </c>
      <c r="C65" s="1">
        <v>12183939</v>
      </c>
      <c r="D65" s="1" t="s">
        <v>60</v>
      </c>
      <c r="E65" s="1" t="s">
        <v>61</v>
      </c>
      <c r="F65" s="1" t="s">
        <v>83</v>
      </c>
      <c r="G65" s="2">
        <v>43844</v>
      </c>
      <c r="H65" s="9">
        <v>6000</v>
      </c>
      <c r="I65" s="2">
        <v>43867</v>
      </c>
    </row>
    <row r="66" spans="1:9" x14ac:dyDescent="0.25">
      <c r="A66" s="1">
        <v>101672</v>
      </c>
      <c r="B66" s="1" t="s">
        <v>143</v>
      </c>
      <c r="C66" s="1">
        <v>219457</v>
      </c>
      <c r="D66" s="1" t="s">
        <v>60</v>
      </c>
      <c r="E66" s="1" t="s">
        <v>61</v>
      </c>
      <c r="F66" s="1" t="s">
        <v>83</v>
      </c>
      <c r="G66" s="2">
        <v>43844</v>
      </c>
      <c r="H66" s="9">
        <v>19500</v>
      </c>
      <c r="I66" s="2">
        <v>43867</v>
      </c>
    </row>
    <row r="67" spans="1:9" x14ac:dyDescent="0.25">
      <c r="A67" s="1">
        <v>101875</v>
      </c>
      <c r="B67" s="1" t="s">
        <v>167</v>
      </c>
      <c r="C67" s="1">
        <v>3192939</v>
      </c>
      <c r="D67" s="1" t="s">
        <v>60</v>
      </c>
      <c r="E67" s="1" t="s">
        <v>61</v>
      </c>
      <c r="F67" s="1" t="s">
        <v>83</v>
      </c>
      <c r="G67" s="2">
        <v>43864</v>
      </c>
      <c r="H67" s="9">
        <v>12000</v>
      </c>
      <c r="I67" s="2">
        <v>43874</v>
      </c>
    </row>
    <row r="68" spans="1:9" x14ac:dyDescent="0.25">
      <c r="A68" s="1">
        <v>100690</v>
      </c>
      <c r="B68" s="1" t="s">
        <v>82</v>
      </c>
      <c r="C68" s="1">
        <v>7181331</v>
      </c>
      <c r="D68" s="1" t="s">
        <v>60</v>
      </c>
      <c r="E68" s="1" t="s">
        <v>61</v>
      </c>
      <c r="F68" s="1" t="s">
        <v>83</v>
      </c>
      <c r="G68" s="2">
        <v>43833</v>
      </c>
      <c r="H68" s="9">
        <v>250000</v>
      </c>
      <c r="I68" s="2">
        <v>43895</v>
      </c>
    </row>
    <row r="69" spans="1:9" x14ac:dyDescent="0.25">
      <c r="A69" s="1">
        <v>101589</v>
      </c>
      <c r="B69" s="1" t="s">
        <v>132</v>
      </c>
      <c r="C69" s="1">
        <v>1192688</v>
      </c>
      <c r="D69" s="1" t="s">
        <v>60</v>
      </c>
      <c r="E69" s="1" t="s">
        <v>61</v>
      </c>
      <c r="F69" s="1" t="s">
        <v>83</v>
      </c>
      <c r="G69" s="2">
        <v>43864</v>
      </c>
      <c r="H69" s="9">
        <v>60000</v>
      </c>
      <c r="I69" s="2">
        <v>43895</v>
      </c>
    </row>
    <row r="70" spans="1:9" x14ac:dyDescent="0.25">
      <c r="A70" s="1">
        <v>101859</v>
      </c>
      <c r="B70" s="1" t="s">
        <v>166</v>
      </c>
      <c r="C70" s="1">
        <v>3192672</v>
      </c>
      <c r="D70" s="1" t="s">
        <v>60</v>
      </c>
      <c r="E70" s="1" t="s">
        <v>61</v>
      </c>
      <c r="F70" s="1" t="s">
        <v>83</v>
      </c>
      <c r="G70" s="2">
        <v>43868</v>
      </c>
      <c r="H70" s="9">
        <v>30000</v>
      </c>
      <c r="I70" s="2">
        <v>43895</v>
      </c>
    </row>
    <row r="71" spans="1:9" x14ac:dyDescent="0.25">
      <c r="A71" s="1">
        <v>101989</v>
      </c>
      <c r="B71" s="1" t="s">
        <v>174</v>
      </c>
      <c r="C71" s="1">
        <v>3193079</v>
      </c>
      <c r="D71" s="1" t="s">
        <v>60</v>
      </c>
      <c r="E71" s="1" t="s">
        <v>61</v>
      </c>
      <c r="F71" s="1" t="s">
        <v>83</v>
      </c>
      <c r="G71" s="2">
        <v>43868</v>
      </c>
      <c r="H71" s="9">
        <v>20000</v>
      </c>
      <c r="I71" s="2">
        <v>43895</v>
      </c>
    </row>
    <row r="72" spans="1:9" x14ac:dyDescent="0.25">
      <c r="A72" s="1">
        <v>101628</v>
      </c>
      <c r="B72" s="1" t="s">
        <v>139</v>
      </c>
      <c r="C72" s="1">
        <v>1193297</v>
      </c>
      <c r="D72" s="1" t="s">
        <v>60</v>
      </c>
      <c r="E72" s="1" t="s">
        <v>61</v>
      </c>
      <c r="F72" s="1" t="s">
        <v>83</v>
      </c>
      <c r="G72" s="2">
        <v>43889</v>
      </c>
      <c r="H72" s="9">
        <v>70000</v>
      </c>
      <c r="I72" s="2">
        <v>43902</v>
      </c>
    </row>
    <row r="73" spans="1:9" x14ac:dyDescent="0.25">
      <c r="A73" s="1">
        <v>101746</v>
      </c>
      <c r="B73" s="1" t="s">
        <v>147</v>
      </c>
      <c r="C73" s="1">
        <v>2192411</v>
      </c>
      <c r="D73" s="1" t="s">
        <v>60</v>
      </c>
      <c r="E73" s="1" t="s">
        <v>61</v>
      </c>
      <c r="F73" s="1" t="s">
        <v>83</v>
      </c>
      <c r="G73" s="2">
        <v>43844</v>
      </c>
      <c r="H73" s="9">
        <v>25270.11</v>
      </c>
      <c r="I73" s="2">
        <v>43902</v>
      </c>
    </row>
    <row r="74" spans="1:9" x14ac:dyDescent="0.25">
      <c r="A74" s="1">
        <v>102127</v>
      </c>
      <c r="B74" s="1" t="s">
        <v>183</v>
      </c>
      <c r="C74" s="1">
        <v>5191008</v>
      </c>
      <c r="D74" s="1" t="s">
        <v>60</v>
      </c>
      <c r="E74" s="1" t="s">
        <v>61</v>
      </c>
      <c r="F74" s="1" t="s">
        <v>83</v>
      </c>
      <c r="G74" s="2">
        <v>43892</v>
      </c>
      <c r="H74" s="9">
        <v>10000</v>
      </c>
      <c r="I74" s="2">
        <v>43916</v>
      </c>
    </row>
    <row r="75" spans="1:9" x14ac:dyDescent="0.25">
      <c r="A75" s="1">
        <v>101014</v>
      </c>
      <c r="B75" s="1" t="s">
        <v>93</v>
      </c>
      <c r="C75" s="1">
        <v>9182140</v>
      </c>
      <c r="D75" s="1" t="s">
        <v>60</v>
      </c>
      <c r="E75" s="1" t="s">
        <v>61</v>
      </c>
      <c r="F75" s="1" t="s">
        <v>83</v>
      </c>
      <c r="G75" s="2">
        <v>43895</v>
      </c>
      <c r="H75" s="9">
        <v>130000</v>
      </c>
      <c r="I75" s="1" t="s">
        <v>19</v>
      </c>
    </row>
    <row r="76" spans="1:9" x14ac:dyDescent="0.25">
      <c r="A76" s="1">
        <v>101215</v>
      </c>
      <c r="B76" s="1" t="s">
        <v>103</v>
      </c>
      <c r="C76" s="1">
        <v>1118426</v>
      </c>
      <c r="D76" s="1" t="s">
        <v>60</v>
      </c>
      <c r="E76" s="1" t="s">
        <v>61</v>
      </c>
      <c r="F76" s="1" t="s">
        <v>83</v>
      </c>
      <c r="G76" s="2">
        <v>43894</v>
      </c>
      <c r="H76" s="9">
        <v>5000</v>
      </c>
      <c r="I76" s="1" t="s">
        <v>19</v>
      </c>
    </row>
    <row r="77" spans="1:9" x14ac:dyDescent="0.25">
      <c r="A77" s="1">
        <v>101276</v>
      </c>
      <c r="B77" s="1" t="s">
        <v>111</v>
      </c>
      <c r="C77" s="1">
        <v>11181402</v>
      </c>
      <c r="D77" s="1" t="s">
        <v>60</v>
      </c>
      <c r="E77" s="1" t="s">
        <v>61</v>
      </c>
      <c r="F77" s="1" t="s">
        <v>83</v>
      </c>
      <c r="G77" s="2">
        <v>43873</v>
      </c>
      <c r="H77" s="9">
        <v>42500</v>
      </c>
      <c r="I77" s="1" t="s">
        <v>19</v>
      </c>
    </row>
    <row r="78" spans="1:9" x14ac:dyDescent="0.25">
      <c r="A78" s="1">
        <v>101644</v>
      </c>
      <c r="B78" s="1" t="s">
        <v>141</v>
      </c>
      <c r="C78" s="1">
        <v>1191573</v>
      </c>
      <c r="D78" s="1" t="s">
        <v>60</v>
      </c>
      <c r="E78" s="1" t="s">
        <v>61</v>
      </c>
      <c r="F78" s="1" t="s">
        <v>83</v>
      </c>
      <c r="G78" s="2">
        <v>43892</v>
      </c>
      <c r="H78" s="9">
        <v>5000</v>
      </c>
      <c r="I78" s="1" t="s">
        <v>19</v>
      </c>
    </row>
    <row r="79" spans="1:9" x14ac:dyDescent="0.25">
      <c r="A79" s="1">
        <v>101684</v>
      </c>
      <c r="B79" s="1" t="s">
        <v>144</v>
      </c>
      <c r="C79" s="1">
        <v>219466</v>
      </c>
      <c r="D79" s="1" t="s">
        <v>60</v>
      </c>
      <c r="E79" s="1" t="s">
        <v>61</v>
      </c>
      <c r="F79" s="1" t="s">
        <v>83</v>
      </c>
      <c r="G79" s="2">
        <v>43844</v>
      </c>
      <c r="H79" s="9">
        <v>5000</v>
      </c>
      <c r="I79" s="1" t="s">
        <v>19</v>
      </c>
    </row>
    <row r="80" spans="1:9" x14ac:dyDescent="0.25">
      <c r="A80" s="1">
        <v>101787</v>
      </c>
      <c r="B80" s="1" t="s">
        <v>157</v>
      </c>
      <c r="C80" s="1">
        <v>319723</v>
      </c>
      <c r="D80" s="1" t="s">
        <v>60</v>
      </c>
      <c r="E80" s="1" t="s">
        <v>61</v>
      </c>
      <c r="F80" s="1" t="s">
        <v>83</v>
      </c>
      <c r="G80" s="2">
        <v>43894</v>
      </c>
      <c r="H80" s="9">
        <v>7517.45</v>
      </c>
      <c r="I80" s="1" t="s">
        <v>19</v>
      </c>
    </row>
    <row r="81" spans="1:9" x14ac:dyDescent="0.25">
      <c r="A81" s="1">
        <v>101795</v>
      </c>
      <c r="B81" s="1" t="s">
        <v>159</v>
      </c>
      <c r="C81" s="1">
        <v>319838</v>
      </c>
      <c r="D81" s="1" t="s">
        <v>60</v>
      </c>
      <c r="E81" s="1" t="s">
        <v>61</v>
      </c>
      <c r="F81" s="1" t="s">
        <v>83</v>
      </c>
      <c r="G81" s="2">
        <v>43907</v>
      </c>
      <c r="H81" s="9">
        <v>3000</v>
      </c>
      <c r="I81" s="1" t="s">
        <v>19</v>
      </c>
    </row>
    <row r="82" spans="1:9" x14ac:dyDescent="0.25">
      <c r="A82" s="1">
        <v>101945</v>
      </c>
      <c r="B82" s="1" t="s">
        <v>173</v>
      </c>
      <c r="C82" s="1">
        <v>4191226</v>
      </c>
      <c r="D82" s="1" t="s">
        <v>60</v>
      </c>
      <c r="E82" s="1" t="s">
        <v>61</v>
      </c>
      <c r="F82" s="1" t="s">
        <v>83</v>
      </c>
      <c r="G82" s="2">
        <v>43892</v>
      </c>
      <c r="H82" s="9">
        <v>25000</v>
      </c>
      <c r="I82" s="1" t="s">
        <v>19</v>
      </c>
    </row>
    <row r="83" spans="1:9" x14ac:dyDescent="0.25">
      <c r="A83" s="1">
        <v>102174</v>
      </c>
      <c r="B83" s="1" t="s">
        <v>184</v>
      </c>
      <c r="C83" s="1">
        <v>5191690</v>
      </c>
      <c r="D83" s="1" t="s">
        <v>60</v>
      </c>
      <c r="E83" s="1" t="s">
        <v>61</v>
      </c>
      <c r="F83" s="1" t="s">
        <v>83</v>
      </c>
      <c r="G83" s="2">
        <v>43894</v>
      </c>
      <c r="H83" s="9">
        <v>7500</v>
      </c>
      <c r="I83" s="1" t="s">
        <v>19</v>
      </c>
    </row>
    <row r="84" spans="1:9" x14ac:dyDescent="0.25">
      <c r="A84" s="1">
        <v>102205</v>
      </c>
      <c r="B84" s="1" t="s">
        <v>185</v>
      </c>
      <c r="C84" s="1">
        <v>5192087</v>
      </c>
      <c r="D84" s="1" t="s">
        <v>60</v>
      </c>
      <c r="E84" s="1" t="s">
        <v>61</v>
      </c>
      <c r="F84" s="1" t="s">
        <v>83</v>
      </c>
      <c r="G84" s="2">
        <v>43894</v>
      </c>
      <c r="H84" s="9">
        <v>22500</v>
      </c>
      <c r="I84" s="1" t="s">
        <v>19</v>
      </c>
    </row>
    <row r="85" spans="1:9" x14ac:dyDescent="0.25">
      <c r="A85" s="1">
        <v>98922</v>
      </c>
      <c r="B85" s="1" t="s">
        <v>200</v>
      </c>
      <c r="C85" s="1">
        <v>7172118</v>
      </c>
      <c r="D85" s="1" t="s">
        <v>60</v>
      </c>
      <c r="E85" s="1" t="s">
        <v>61</v>
      </c>
      <c r="F85" s="1" t="s">
        <v>83</v>
      </c>
      <c r="G85" s="2">
        <v>43907</v>
      </c>
      <c r="H85" s="9">
        <v>70000</v>
      </c>
      <c r="I85" s="1" t="s">
        <v>19</v>
      </c>
    </row>
    <row r="86" spans="1:9" x14ac:dyDescent="0.25">
      <c r="A86" s="1">
        <v>99173</v>
      </c>
      <c r="B86" s="1" t="s">
        <v>204</v>
      </c>
      <c r="C86" s="1">
        <v>917819</v>
      </c>
      <c r="D86" s="1" t="s">
        <v>60</v>
      </c>
      <c r="E86" s="1" t="s">
        <v>61</v>
      </c>
      <c r="F86" s="1" t="s">
        <v>83</v>
      </c>
      <c r="G86" s="2">
        <v>43872</v>
      </c>
      <c r="H86" s="9">
        <v>7500</v>
      </c>
      <c r="I86" s="1" t="s">
        <v>19</v>
      </c>
    </row>
    <row r="87" spans="1:9" x14ac:dyDescent="0.25">
      <c r="A87" s="1">
        <v>100378</v>
      </c>
      <c r="B87" s="1" t="s">
        <v>68</v>
      </c>
      <c r="C87" s="1">
        <v>4185286</v>
      </c>
      <c r="D87" s="1" t="s">
        <v>60</v>
      </c>
      <c r="E87" s="1" t="s">
        <v>61</v>
      </c>
      <c r="F87" s="1" t="s">
        <v>69</v>
      </c>
      <c r="G87" s="2">
        <v>43894</v>
      </c>
      <c r="H87" s="9">
        <v>5000</v>
      </c>
      <c r="I87" s="1" t="s">
        <v>19</v>
      </c>
    </row>
    <row r="88" spans="1:9" x14ac:dyDescent="0.25">
      <c r="A88" s="1">
        <v>101838</v>
      </c>
      <c r="B88" s="1" t="s">
        <v>163</v>
      </c>
      <c r="C88" s="1">
        <v>1193390</v>
      </c>
      <c r="D88" s="1" t="s">
        <v>60</v>
      </c>
      <c r="E88" s="1" t="s">
        <v>61</v>
      </c>
      <c r="F88" s="1" t="s">
        <v>100</v>
      </c>
      <c r="G88" s="2">
        <v>43833</v>
      </c>
      <c r="H88" s="9">
        <v>3500</v>
      </c>
      <c r="I88" s="2">
        <v>43867</v>
      </c>
    </row>
    <row r="89" spans="1:9" x14ac:dyDescent="0.25">
      <c r="A89" s="1">
        <v>101243</v>
      </c>
      <c r="B89" s="1" t="s">
        <v>106</v>
      </c>
      <c r="C89" s="1">
        <v>1118975</v>
      </c>
      <c r="D89" s="1" t="s">
        <v>60</v>
      </c>
      <c r="E89" s="1" t="s">
        <v>61</v>
      </c>
      <c r="F89" s="1" t="s">
        <v>100</v>
      </c>
      <c r="G89" s="2">
        <v>43839</v>
      </c>
      <c r="H89" s="9">
        <v>22500</v>
      </c>
      <c r="I89" s="2">
        <v>43874</v>
      </c>
    </row>
    <row r="90" spans="1:9" x14ac:dyDescent="0.25">
      <c r="A90" s="1">
        <v>101144</v>
      </c>
      <c r="B90" s="1" t="s">
        <v>99</v>
      </c>
      <c r="C90" s="1">
        <v>10183135</v>
      </c>
      <c r="D90" s="1" t="s">
        <v>60</v>
      </c>
      <c r="E90" s="1" t="s">
        <v>61</v>
      </c>
      <c r="F90" s="1" t="s">
        <v>100</v>
      </c>
      <c r="G90" s="2">
        <v>43894</v>
      </c>
      <c r="H90" s="9">
        <v>45000</v>
      </c>
      <c r="I90" s="2">
        <v>43916</v>
      </c>
    </row>
    <row r="91" spans="1:9" x14ac:dyDescent="0.25">
      <c r="A91" s="1">
        <v>101823</v>
      </c>
      <c r="B91" s="1" t="s">
        <v>160</v>
      </c>
      <c r="C91" s="1">
        <v>3191518</v>
      </c>
      <c r="D91" s="1" t="s">
        <v>60</v>
      </c>
      <c r="E91" s="1" t="s">
        <v>61</v>
      </c>
      <c r="F91" s="1" t="s">
        <v>100</v>
      </c>
      <c r="G91" s="2">
        <v>43895</v>
      </c>
      <c r="H91" s="9">
        <v>30000</v>
      </c>
      <c r="I91" s="1" t="s">
        <v>19</v>
      </c>
    </row>
    <row r="92" spans="1:9" x14ac:dyDescent="0.25">
      <c r="A92" s="1">
        <v>100672</v>
      </c>
      <c r="B92" s="1" t="s">
        <v>80</v>
      </c>
      <c r="C92" s="1">
        <v>718600</v>
      </c>
      <c r="D92" s="1" t="s">
        <v>60</v>
      </c>
      <c r="E92" s="1" t="s">
        <v>61</v>
      </c>
      <c r="F92" s="1" t="s">
        <v>81</v>
      </c>
      <c r="G92" s="2">
        <v>43839</v>
      </c>
      <c r="H92" s="9">
        <v>240000</v>
      </c>
      <c r="I92" s="1" t="s">
        <v>19</v>
      </c>
    </row>
    <row r="93" spans="1:9" x14ac:dyDescent="0.25">
      <c r="A93" s="1">
        <v>101269</v>
      </c>
      <c r="B93" s="1" t="s">
        <v>109</v>
      </c>
      <c r="C93" s="1">
        <v>11181807</v>
      </c>
      <c r="D93" s="1" t="s">
        <v>60</v>
      </c>
      <c r="E93" s="1" t="s">
        <v>61</v>
      </c>
      <c r="F93" s="1" t="s">
        <v>110</v>
      </c>
      <c r="G93" s="2">
        <v>43833</v>
      </c>
      <c r="H93" s="9">
        <v>5000</v>
      </c>
      <c r="I93" s="2">
        <v>43902</v>
      </c>
    </row>
    <row r="94" spans="1:9" x14ac:dyDescent="0.25">
      <c r="A94" s="1">
        <v>98449</v>
      </c>
      <c r="B94" s="1" t="s">
        <v>194</v>
      </c>
      <c r="C94" s="1">
        <v>4173978</v>
      </c>
      <c r="D94" s="1" t="s">
        <v>60</v>
      </c>
      <c r="E94" s="1" t="s">
        <v>61</v>
      </c>
      <c r="F94" s="1" t="s">
        <v>110</v>
      </c>
      <c r="G94" s="2">
        <v>43840</v>
      </c>
      <c r="H94" s="9">
        <v>50000</v>
      </c>
      <c r="I94" s="1" t="s">
        <v>19</v>
      </c>
    </row>
    <row r="95" spans="1:9" x14ac:dyDescent="0.25">
      <c r="A95" s="1">
        <v>101117</v>
      </c>
      <c r="B95" s="1" t="s">
        <v>98</v>
      </c>
      <c r="C95" s="1">
        <v>10181157</v>
      </c>
      <c r="D95" s="1" t="s">
        <v>60</v>
      </c>
      <c r="E95" s="1" t="s">
        <v>61</v>
      </c>
      <c r="G95" s="2">
        <v>43873</v>
      </c>
      <c r="H95" s="9">
        <v>100000</v>
      </c>
      <c r="I95" s="1" t="s">
        <v>19</v>
      </c>
    </row>
    <row r="96" spans="1:9" x14ac:dyDescent="0.25">
      <c r="A96" s="1">
        <v>101384</v>
      </c>
      <c r="B96" s="1" t="s">
        <v>119</v>
      </c>
      <c r="C96" s="1">
        <v>12181302</v>
      </c>
      <c r="D96" s="1" t="s">
        <v>60</v>
      </c>
      <c r="E96" s="1" t="s">
        <v>61</v>
      </c>
      <c r="G96" s="2">
        <v>43892</v>
      </c>
      <c r="H96" s="9">
        <v>27500</v>
      </c>
      <c r="I96" s="1" t="s">
        <v>19</v>
      </c>
    </row>
    <row r="97" spans="1:9" x14ac:dyDescent="0.25">
      <c r="A97" s="1">
        <v>101007</v>
      </c>
      <c r="B97" s="1" t="s">
        <v>92</v>
      </c>
      <c r="C97" s="1">
        <v>8181361</v>
      </c>
      <c r="D97" s="1" t="s">
        <v>10</v>
      </c>
      <c r="E97" s="1" t="s">
        <v>61</v>
      </c>
      <c r="F97" s="1" t="s">
        <v>67</v>
      </c>
      <c r="G97" s="2">
        <v>43833</v>
      </c>
      <c r="H97" s="9">
        <v>2000</v>
      </c>
      <c r="I97" s="1" t="s">
        <v>19</v>
      </c>
    </row>
    <row r="98" spans="1:9" x14ac:dyDescent="0.25">
      <c r="A98" s="1">
        <v>101666</v>
      </c>
      <c r="B98" s="1" t="s">
        <v>142</v>
      </c>
      <c r="C98" s="1">
        <v>219487</v>
      </c>
      <c r="D98" s="1" t="s">
        <v>10</v>
      </c>
      <c r="E98" s="1" t="s">
        <v>61</v>
      </c>
      <c r="F98" s="1" t="s">
        <v>67</v>
      </c>
      <c r="G98" s="2">
        <v>43907</v>
      </c>
      <c r="H98" s="9">
        <v>2500</v>
      </c>
      <c r="I98" s="1" t="s">
        <v>19</v>
      </c>
    </row>
    <row r="99" spans="1:9" x14ac:dyDescent="0.25">
      <c r="A99" s="1">
        <v>100832</v>
      </c>
      <c r="B99" s="1" t="s">
        <v>85</v>
      </c>
      <c r="C99" s="1">
        <v>7182059</v>
      </c>
      <c r="D99" s="1" t="s">
        <v>10</v>
      </c>
      <c r="E99" s="1" t="s">
        <v>61</v>
      </c>
      <c r="F99" s="1" t="s">
        <v>86</v>
      </c>
      <c r="G99" s="2">
        <v>43844</v>
      </c>
      <c r="H99" s="9">
        <v>35000</v>
      </c>
      <c r="I99" s="2">
        <v>43867</v>
      </c>
    </row>
    <row r="100" spans="1:9" x14ac:dyDescent="0.25">
      <c r="A100" s="1">
        <v>100940</v>
      </c>
      <c r="B100" s="1" t="s">
        <v>88</v>
      </c>
      <c r="C100" s="1">
        <v>8182955</v>
      </c>
      <c r="D100" s="1" t="s">
        <v>10</v>
      </c>
      <c r="E100" s="1" t="s">
        <v>61</v>
      </c>
      <c r="F100" s="1" t="s">
        <v>86</v>
      </c>
      <c r="G100" s="2">
        <v>43868</v>
      </c>
      <c r="H100" s="9">
        <v>11050</v>
      </c>
      <c r="I100" s="2">
        <v>43895</v>
      </c>
    </row>
    <row r="101" spans="1:9" x14ac:dyDescent="0.25">
      <c r="A101" s="1">
        <v>100630</v>
      </c>
      <c r="B101" s="1" t="s">
        <v>79</v>
      </c>
      <c r="C101" s="1">
        <v>6182939</v>
      </c>
      <c r="D101" s="1" t="s">
        <v>10</v>
      </c>
      <c r="E101" s="1" t="s">
        <v>61</v>
      </c>
      <c r="F101" s="1" t="s">
        <v>75</v>
      </c>
      <c r="G101" s="2">
        <v>43833</v>
      </c>
      <c r="H101" s="9">
        <v>125000</v>
      </c>
      <c r="I101" s="2">
        <v>43902</v>
      </c>
    </row>
    <row r="102" spans="1:9" x14ac:dyDescent="0.25">
      <c r="A102" s="1">
        <v>100559</v>
      </c>
      <c r="B102" s="1" t="s">
        <v>78</v>
      </c>
      <c r="C102" s="1">
        <v>6181526</v>
      </c>
      <c r="D102" s="1" t="s">
        <v>10</v>
      </c>
      <c r="E102" s="1" t="s">
        <v>61</v>
      </c>
      <c r="F102" s="1" t="s">
        <v>75</v>
      </c>
      <c r="G102" s="2">
        <v>43840</v>
      </c>
      <c r="H102" s="9">
        <v>5000</v>
      </c>
      <c r="I102" s="2">
        <v>43909</v>
      </c>
    </row>
    <row r="103" spans="1:9" x14ac:dyDescent="0.25">
      <c r="A103" s="1">
        <v>101877</v>
      </c>
      <c r="B103" s="1" t="s">
        <v>168</v>
      </c>
      <c r="C103" s="1">
        <v>3192999</v>
      </c>
      <c r="D103" s="1" t="s">
        <v>10</v>
      </c>
      <c r="E103" s="1" t="s">
        <v>61</v>
      </c>
      <c r="F103" s="1" t="s">
        <v>169</v>
      </c>
      <c r="G103" s="2">
        <v>43896</v>
      </c>
      <c r="H103" s="9">
        <v>30000</v>
      </c>
      <c r="I103" s="2">
        <v>43909</v>
      </c>
    </row>
    <row r="104" spans="1:9" x14ac:dyDescent="0.25">
      <c r="A104" s="1" t="s">
        <v>94</v>
      </c>
      <c r="B104" s="1" t="s">
        <v>95</v>
      </c>
      <c r="C104" s="1">
        <v>12181877</v>
      </c>
      <c r="D104" s="1" t="s">
        <v>10</v>
      </c>
      <c r="E104" s="1" t="s">
        <v>61</v>
      </c>
      <c r="F104" s="1" t="s">
        <v>96</v>
      </c>
      <c r="G104" s="2">
        <v>43833</v>
      </c>
      <c r="H104" s="9">
        <v>10000</v>
      </c>
      <c r="I104" s="2">
        <v>43867</v>
      </c>
    </row>
    <row r="105" spans="1:9" x14ac:dyDescent="0.25">
      <c r="A105" s="1">
        <v>95238</v>
      </c>
      <c r="B105" s="1" t="s">
        <v>192</v>
      </c>
      <c r="C105" s="1">
        <v>8152420</v>
      </c>
      <c r="D105" s="1" t="s">
        <v>10</v>
      </c>
      <c r="E105" s="1" t="s">
        <v>61</v>
      </c>
      <c r="F105" s="1" t="s">
        <v>96</v>
      </c>
      <c r="G105" s="2">
        <v>43875</v>
      </c>
      <c r="H105" s="9">
        <v>20000</v>
      </c>
      <c r="I105" s="2">
        <v>43895</v>
      </c>
    </row>
    <row r="106" spans="1:9" x14ac:dyDescent="0.25">
      <c r="A106" s="1">
        <v>102022</v>
      </c>
      <c r="B106" s="1" t="s">
        <v>179</v>
      </c>
      <c r="C106" s="1">
        <v>4193548</v>
      </c>
      <c r="D106" s="1" t="s">
        <v>10</v>
      </c>
      <c r="E106" s="1" t="s">
        <v>61</v>
      </c>
      <c r="F106" s="1" t="s">
        <v>96</v>
      </c>
      <c r="G106" s="2">
        <v>43833</v>
      </c>
      <c r="H106" s="9">
        <v>6000</v>
      </c>
      <c r="I106" s="2">
        <v>43902</v>
      </c>
    </row>
    <row r="107" spans="1:9" x14ac:dyDescent="0.25">
      <c r="A107" s="1">
        <v>102009</v>
      </c>
      <c r="B107" s="1" t="s">
        <v>176</v>
      </c>
      <c r="C107" s="1">
        <v>4192872</v>
      </c>
      <c r="D107" s="1" t="s">
        <v>10</v>
      </c>
      <c r="E107" s="1" t="s">
        <v>61</v>
      </c>
      <c r="F107" s="1" t="s">
        <v>96</v>
      </c>
      <c r="G107" s="2">
        <v>43871</v>
      </c>
      <c r="H107" s="9">
        <v>50000</v>
      </c>
      <c r="I107" s="2">
        <v>43916</v>
      </c>
    </row>
    <row r="108" spans="1:9" x14ac:dyDescent="0.25">
      <c r="A108" s="1">
        <v>99041</v>
      </c>
      <c r="B108" s="1" t="s">
        <v>201</v>
      </c>
      <c r="C108" s="1">
        <v>817586</v>
      </c>
      <c r="D108" s="1" t="s">
        <v>10</v>
      </c>
      <c r="E108" s="1" t="s">
        <v>61</v>
      </c>
      <c r="F108" s="1" t="s">
        <v>202</v>
      </c>
      <c r="G108" s="2">
        <v>43879</v>
      </c>
      <c r="H108" s="9">
        <v>3500</v>
      </c>
      <c r="I108" s="2">
        <v>43887</v>
      </c>
    </row>
    <row r="109" spans="1:9" x14ac:dyDescent="0.25">
      <c r="A109" s="1">
        <v>100546</v>
      </c>
      <c r="B109" s="1" t="s">
        <v>76</v>
      </c>
      <c r="C109" s="1">
        <v>6181512</v>
      </c>
      <c r="D109" s="1" t="s">
        <v>10</v>
      </c>
      <c r="E109" s="1" t="s">
        <v>61</v>
      </c>
      <c r="F109" s="1" t="s">
        <v>77</v>
      </c>
      <c r="G109" s="2">
        <v>43837</v>
      </c>
      <c r="H109" s="9">
        <v>70000</v>
      </c>
      <c r="I109" s="2">
        <v>43902</v>
      </c>
    </row>
    <row r="110" spans="1:9" x14ac:dyDescent="0.25">
      <c r="A110" s="1">
        <v>99074</v>
      </c>
      <c r="B110" s="1" t="s">
        <v>203</v>
      </c>
      <c r="C110" s="1">
        <v>8171076</v>
      </c>
      <c r="D110" s="1" t="s">
        <v>10</v>
      </c>
      <c r="E110" s="1" t="s">
        <v>61</v>
      </c>
      <c r="F110" s="1" t="s">
        <v>77</v>
      </c>
      <c r="G110" s="2">
        <v>43833</v>
      </c>
      <c r="H110" s="9">
        <v>22500</v>
      </c>
      <c r="I110" s="2">
        <v>43902</v>
      </c>
    </row>
    <row r="111" spans="1:9" x14ac:dyDescent="0.25">
      <c r="A111" s="1">
        <v>101360</v>
      </c>
      <c r="B111" s="1" t="s">
        <v>117</v>
      </c>
      <c r="C111" s="1">
        <v>12181270</v>
      </c>
      <c r="D111" s="1" t="s">
        <v>10</v>
      </c>
      <c r="E111" s="1" t="s">
        <v>61</v>
      </c>
      <c r="F111" s="1" t="s">
        <v>77</v>
      </c>
      <c r="G111" s="2">
        <v>43907</v>
      </c>
      <c r="H111" s="9">
        <v>10000</v>
      </c>
      <c r="I111" s="1" t="s">
        <v>19</v>
      </c>
    </row>
    <row r="112" spans="1:9" x14ac:dyDescent="0.25">
      <c r="A112" s="1">
        <v>101210</v>
      </c>
      <c r="B112" s="1" t="s">
        <v>102</v>
      </c>
      <c r="C112" s="1">
        <v>111822</v>
      </c>
      <c r="D112" s="1" t="s">
        <v>10</v>
      </c>
      <c r="E112" s="1" t="s">
        <v>61</v>
      </c>
      <c r="F112" s="1" t="s">
        <v>72</v>
      </c>
      <c r="G112" s="2">
        <v>43887</v>
      </c>
      <c r="H112" s="9">
        <v>15000</v>
      </c>
      <c r="I112" s="2">
        <v>43902</v>
      </c>
    </row>
    <row r="113" spans="1:9" x14ac:dyDescent="0.25">
      <c r="A113" s="1" t="s">
        <v>70</v>
      </c>
      <c r="B113" s="1" t="s">
        <v>71</v>
      </c>
      <c r="C113" s="1">
        <v>7183646</v>
      </c>
      <c r="D113" s="1" t="s">
        <v>10</v>
      </c>
      <c r="E113" s="1" t="s">
        <v>61</v>
      </c>
      <c r="F113" s="1" t="s">
        <v>72</v>
      </c>
      <c r="G113" s="2">
        <v>43872</v>
      </c>
      <c r="H113" s="9">
        <v>4000</v>
      </c>
      <c r="I113" s="1" t="s">
        <v>19</v>
      </c>
    </row>
    <row r="114" spans="1:9" x14ac:dyDescent="0.25">
      <c r="A114" s="1">
        <v>101759</v>
      </c>
      <c r="B114" s="1" t="s">
        <v>149</v>
      </c>
      <c r="C114" s="1">
        <v>2191994</v>
      </c>
      <c r="D114" s="1" t="s">
        <v>10</v>
      </c>
      <c r="E114" s="1" t="s">
        <v>61</v>
      </c>
      <c r="F114" s="1" t="s">
        <v>150</v>
      </c>
      <c r="G114" s="2">
        <v>43833</v>
      </c>
      <c r="H114" s="9">
        <v>10000</v>
      </c>
      <c r="I114" s="2">
        <v>43853</v>
      </c>
    </row>
    <row r="115" spans="1:9" x14ac:dyDescent="0.25">
      <c r="A115" s="1">
        <v>104098</v>
      </c>
      <c r="B115" s="1" t="s">
        <v>190</v>
      </c>
      <c r="C115" s="1" t="s">
        <v>191</v>
      </c>
      <c r="D115" s="1" t="s">
        <v>10</v>
      </c>
      <c r="E115" s="1" t="s">
        <v>61</v>
      </c>
      <c r="G115" s="2">
        <v>43853</v>
      </c>
      <c r="H115" s="9">
        <v>9250</v>
      </c>
      <c r="I115" s="2">
        <v>43874</v>
      </c>
    </row>
    <row r="116" spans="1:9" x14ac:dyDescent="0.25">
      <c r="A116" s="1">
        <v>101457</v>
      </c>
      <c r="B116" s="1" t="s">
        <v>123</v>
      </c>
      <c r="C116" s="1">
        <v>119136</v>
      </c>
      <c r="E116" s="1" t="s">
        <v>61</v>
      </c>
      <c r="F116" s="1" t="s">
        <v>64</v>
      </c>
      <c r="G116" s="2">
        <v>43895</v>
      </c>
      <c r="H116" s="9">
        <v>2572</v>
      </c>
      <c r="I116" s="2">
        <v>43896</v>
      </c>
    </row>
    <row r="117" spans="1:9" x14ac:dyDescent="0.25">
      <c r="A117" s="1">
        <v>101094</v>
      </c>
      <c r="B117" s="1" t="s">
        <v>97</v>
      </c>
      <c r="C117" s="1">
        <v>10181467</v>
      </c>
      <c r="E117" s="1" t="s">
        <v>61</v>
      </c>
      <c r="F117" s="1" t="s">
        <v>64</v>
      </c>
      <c r="G117" s="2">
        <v>43840</v>
      </c>
      <c r="H117" s="9">
        <v>155000</v>
      </c>
      <c r="I117" s="1" t="s">
        <v>19</v>
      </c>
    </row>
    <row r="118" spans="1:9" x14ac:dyDescent="0.25">
      <c r="A118" s="1">
        <v>101362</v>
      </c>
      <c r="B118" s="1" t="s">
        <v>118</v>
      </c>
      <c r="C118" s="1">
        <v>12181056</v>
      </c>
      <c r="E118" s="1" t="s">
        <v>61</v>
      </c>
      <c r="F118" s="1" t="s">
        <v>64</v>
      </c>
      <c r="G118" s="2">
        <v>43895</v>
      </c>
      <c r="H118" s="9">
        <v>250000</v>
      </c>
      <c r="I118" s="1" t="s">
        <v>19</v>
      </c>
    </row>
    <row r="119" spans="1:9" x14ac:dyDescent="0.25">
      <c r="C119" s="2"/>
    </row>
    <row r="120" spans="1:9" x14ac:dyDescent="0.25">
      <c r="C120" s="2"/>
      <c r="H120" s="9"/>
    </row>
    <row r="121" spans="1:9" x14ac:dyDescent="0.25">
      <c r="C121" s="2"/>
    </row>
    <row r="122" spans="1:9" x14ac:dyDescent="0.25">
      <c r="C122" s="2"/>
    </row>
    <row r="123" spans="1:9" x14ac:dyDescent="0.25">
      <c r="C123" s="2"/>
    </row>
    <row r="124" spans="1:9" x14ac:dyDescent="0.25">
      <c r="C124" s="2"/>
    </row>
    <row r="125" spans="1:9" x14ac:dyDescent="0.25">
      <c r="C125" s="2"/>
    </row>
    <row r="126" spans="1:9" x14ac:dyDescent="0.25">
      <c r="C126" s="2"/>
    </row>
    <row r="127" spans="1:9" x14ac:dyDescent="0.25">
      <c r="C127" s="2"/>
    </row>
    <row r="128" spans="1:9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</sheetData>
  <sortState xmlns:xlrd2="http://schemas.microsoft.com/office/spreadsheetml/2017/richdata2" ref="A2:I299">
    <sortCondition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sqref="A1:XFD1"/>
    </sheetView>
  </sheetViews>
  <sheetFormatPr defaultRowHeight="15" x14ac:dyDescent="0.25"/>
  <cols>
    <col min="1" max="1" width="7.28515625" bestFit="1" customWidth="1"/>
    <col min="2" max="2" width="12.28515625" bestFit="1" customWidth="1"/>
    <col min="3" max="3" width="13.5703125" bestFit="1" customWidth="1"/>
    <col min="5" max="5" width="12.42578125" bestFit="1" customWidth="1"/>
    <col min="6" max="7" width="12.7109375" bestFit="1" customWidth="1"/>
    <col min="8" max="8" width="13.28515625" bestFit="1" customWidth="1"/>
    <col min="9" max="9" width="10.5703125" bestFit="1" customWidth="1"/>
    <col min="10" max="10" width="18.85546875" bestFit="1" customWidth="1"/>
  </cols>
  <sheetData>
    <row r="1" spans="1:10" s="3" customForma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36</v>
      </c>
    </row>
    <row r="2" spans="1:10" s="1" customFormat="1" x14ac:dyDescent="0.25">
      <c r="A2" s="1">
        <v>104036</v>
      </c>
      <c r="B2" s="1" t="s">
        <v>23</v>
      </c>
      <c r="C2" s="1" t="s">
        <v>19</v>
      </c>
      <c r="D2" s="1" t="s">
        <v>24</v>
      </c>
      <c r="E2" s="1" t="s">
        <v>25</v>
      </c>
      <c r="F2" s="1" t="s">
        <v>26</v>
      </c>
      <c r="G2" s="2">
        <v>43809</v>
      </c>
      <c r="H2" s="4">
        <v>7942.17</v>
      </c>
      <c r="I2" s="2">
        <v>43826</v>
      </c>
    </row>
    <row r="3" spans="1:10" s="1" customFormat="1" x14ac:dyDescent="0.25">
      <c r="A3" s="1">
        <v>99798</v>
      </c>
      <c r="B3" s="1">
        <v>180102166</v>
      </c>
      <c r="C3" s="2">
        <v>43119</v>
      </c>
      <c r="D3" s="1" t="s">
        <v>10</v>
      </c>
      <c r="E3" s="1" t="s">
        <v>25</v>
      </c>
      <c r="F3" s="1" t="s">
        <v>29</v>
      </c>
      <c r="G3" s="2">
        <v>43628</v>
      </c>
      <c r="H3" s="4">
        <v>4379.12</v>
      </c>
      <c r="I3" s="2">
        <v>43783</v>
      </c>
    </row>
    <row r="6" spans="1:10" x14ac:dyDescent="0.25">
      <c r="E6" s="6" t="s">
        <v>37</v>
      </c>
      <c r="H6" s="5">
        <f>SUM(H2:H5)</f>
        <v>12321.29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B1" sqref="B1:B1048576"/>
    </sheetView>
  </sheetViews>
  <sheetFormatPr defaultRowHeight="15" x14ac:dyDescent="0.25"/>
  <cols>
    <col min="1" max="1" width="7.28515625" bestFit="1" customWidth="1"/>
    <col min="2" max="2" width="24.28515625" bestFit="1" customWidth="1"/>
    <col min="3" max="3" width="12.28515625" bestFit="1" customWidth="1"/>
    <col min="4" max="4" width="13.5703125" bestFit="1" customWidth="1"/>
    <col min="5" max="5" width="8.42578125" bestFit="1" customWidth="1"/>
    <col min="6" max="6" width="19.28515625" bestFit="1" customWidth="1"/>
    <col min="7" max="8" width="12.7109375" bestFit="1" customWidth="1"/>
    <col min="9" max="9" width="13.28515625" bestFit="1" customWidth="1"/>
    <col min="10" max="10" width="10.5703125" bestFit="1" customWidth="1"/>
    <col min="11" max="11" width="18.85546875" bestFit="1" customWidth="1"/>
  </cols>
  <sheetData>
    <row r="1" spans="1:11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36</v>
      </c>
    </row>
    <row r="2" spans="1:11" s="1" customFormat="1" x14ac:dyDescent="0.25">
      <c r="A2" s="1">
        <v>102810</v>
      </c>
      <c r="B2" s="1" t="s">
        <v>21</v>
      </c>
      <c r="D2" s="1" t="s">
        <v>19</v>
      </c>
      <c r="F2" s="1" t="s">
        <v>22</v>
      </c>
      <c r="H2" s="2">
        <v>43740</v>
      </c>
      <c r="I2" s="4">
        <v>1000</v>
      </c>
      <c r="J2" s="2">
        <v>43762</v>
      </c>
    </row>
    <row r="4" spans="1:11" x14ac:dyDescent="0.25">
      <c r="F4" s="6" t="s">
        <v>37</v>
      </c>
      <c r="I4" s="5">
        <f>SUM(I2:I3)</f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F3" sqref="F3"/>
    </sheetView>
  </sheetViews>
  <sheetFormatPr defaultRowHeight="15" x14ac:dyDescent="0.25"/>
  <cols>
    <col min="1" max="1" width="7" bestFit="1" customWidth="1"/>
    <col min="2" max="2" width="12.28515625" bestFit="1" customWidth="1"/>
    <col min="3" max="3" width="13.5703125" bestFit="1" customWidth="1"/>
    <col min="4" max="4" width="15.85546875" bestFit="1" customWidth="1"/>
    <col min="5" max="5" width="20.85546875" bestFit="1" customWidth="1"/>
    <col min="6" max="6" width="28.140625" bestFit="1" customWidth="1"/>
    <col min="7" max="7" width="12.7109375" bestFit="1" customWidth="1"/>
    <col min="8" max="8" width="13.28515625" bestFit="1" customWidth="1"/>
    <col min="9" max="9" width="10.5703125" bestFit="1" customWidth="1"/>
    <col min="10" max="10" width="33" customWidth="1"/>
  </cols>
  <sheetData>
    <row r="1" spans="1:10" s="3" customForma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36</v>
      </c>
    </row>
    <row r="2" spans="1:10" s="1" customFormat="1" x14ac:dyDescent="0.25">
      <c r="A2" s="1">
        <v>104039</v>
      </c>
      <c r="B2" s="1" t="s">
        <v>33</v>
      </c>
      <c r="C2" s="2">
        <v>42629</v>
      </c>
      <c r="D2" s="1" t="s">
        <v>34</v>
      </c>
      <c r="E2" s="1" t="s">
        <v>20</v>
      </c>
      <c r="F2" s="1" t="s">
        <v>35</v>
      </c>
      <c r="G2" s="2">
        <v>43810</v>
      </c>
      <c r="H2" s="4">
        <v>5000</v>
      </c>
      <c r="I2" s="2">
        <v>43826</v>
      </c>
    </row>
    <row r="3" spans="1:10" s="1" customFormat="1" x14ac:dyDescent="0.25">
      <c r="A3" s="1">
        <v>102656</v>
      </c>
      <c r="B3" s="1" t="s">
        <v>31</v>
      </c>
      <c r="C3" s="2">
        <v>43041</v>
      </c>
      <c r="D3" s="1" t="s">
        <v>11</v>
      </c>
      <c r="E3" s="1" t="s">
        <v>20</v>
      </c>
      <c r="F3" s="1" t="s">
        <v>30</v>
      </c>
      <c r="G3" s="2">
        <v>43717</v>
      </c>
      <c r="H3" s="4">
        <v>17500</v>
      </c>
      <c r="I3" s="2">
        <v>43741</v>
      </c>
      <c r="J3" s="1" t="s">
        <v>39</v>
      </c>
    </row>
    <row r="4" spans="1:10" s="1" customFormat="1" x14ac:dyDescent="0.25">
      <c r="A4" s="1">
        <v>102780</v>
      </c>
      <c r="B4" s="1" t="s">
        <v>32</v>
      </c>
      <c r="C4" s="2">
        <v>42709</v>
      </c>
      <c r="D4" s="1" t="s">
        <v>11</v>
      </c>
      <c r="E4" s="1" t="s">
        <v>20</v>
      </c>
      <c r="F4" s="1" t="s">
        <v>30</v>
      </c>
      <c r="G4" s="2">
        <v>43735</v>
      </c>
      <c r="H4" s="4">
        <v>150000</v>
      </c>
      <c r="I4" s="2">
        <v>43748</v>
      </c>
    </row>
    <row r="5" spans="1:10" s="1" customFormat="1" x14ac:dyDescent="0.25">
      <c r="A5" s="1">
        <v>99731</v>
      </c>
      <c r="B5" s="1" t="s">
        <v>28</v>
      </c>
      <c r="C5" s="2">
        <v>43109</v>
      </c>
      <c r="D5" s="1" t="s">
        <v>11</v>
      </c>
      <c r="E5" s="1" t="s">
        <v>20</v>
      </c>
      <c r="F5" s="1" t="s">
        <v>30</v>
      </c>
      <c r="G5" s="2">
        <v>43768</v>
      </c>
      <c r="H5" s="4">
        <v>50000</v>
      </c>
      <c r="I5" s="2">
        <v>43798</v>
      </c>
      <c r="J5" s="1" t="s">
        <v>39</v>
      </c>
    </row>
    <row r="6" spans="1:10" x14ac:dyDescent="0.25">
      <c r="F6" s="7" t="s">
        <v>38</v>
      </c>
      <c r="G6" s="6"/>
      <c r="H6" s="8">
        <f>SUM(H1:H5)</f>
        <v>222500</v>
      </c>
    </row>
  </sheetData>
  <sortState xmlns:xlrd2="http://schemas.microsoft.com/office/spreadsheetml/2017/richdata2" ref="A2:J8">
    <sortCondition ref="F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"/>
  <sheetViews>
    <sheetView workbookViewId="0">
      <selection activeCell="H11" sqref="H11"/>
    </sheetView>
  </sheetViews>
  <sheetFormatPr defaultColWidth="8.85546875" defaultRowHeight="15" x14ac:dyDescent="0.25"/>
  <cols>
    <col min="1" max="1" width="8.85546875" style="13"/>
    <col min="2" max="2" width="12.28515625" style="13" bestFit="1" customWidth="1"/>
    <col min="3" max="3" width="13.5703125" style="13" bestFit="1" customWidth="1"/>
    <col min="4" max="4" width="8.42578125" style="13" bestFit="1" customWidth="1"/>
    <col min="5" max="5" width="12.42578125" style="13" bestFit="1" customWidth="1"/>
    <col min="6" max="6" width="21.5703125" style="13" bestFit="1" customWidth="1"/>
    <col min="7" max="7" width="12.7109375" style="13" bestFit="1" customWidth="1"/>
    <col min="8" max="8" width="13.28515625" style="13" bestFit="1" customWidth="1"/>
    <col min="9" max="9" width="10.5703125" style="13" bestFit="1" customWidth="1"/>
    <col min="10" max="10" width="18.85546875" style="13" bestFit="1" customWidth="1"/>
    <col min="11" max="16384" width="8.85546875" style="13"/>
  </cols>
  <sheetData>
    <row r="1" spans="1:10" s="12" customFormat="1" x14ac:dyDescent="0.25">
      <c r="A1" s="12" t="s">
        <v>0</v>
      </c>
      <c r="B1" s="12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36</v>
      </c>
    </row>
    <row r="2" spans="1:10" x14ac:dyDescent="0.25">
      <c r="A2" s="13">
        <v>100726</v>
      </c>
      <c r="C2" s="14">
        <v>43300</v>
      </c>
      <c r="D2" s="13" t="s">
        <v>11</v>
      </c>
      <c r="E2" s="13" t="s">
        <v>17</v>
      </c>
      <c r="F2" s="13" t="s">
        <v>59</v>
      </c>
      <c r="G2" s="14">
        <v>43854</v>
      </c>
      <c r="H2" s="15">
        <v>11000</v>
      </c>
      <c r="I2" s="14">
        <v>43874</v>
      </c>
    </row>
    <row r="3" spans="1:10" x14ac:dyDescent="0.25">
      <c r="C3" s="14"/>
      <c r="G3" s="14"/>
      <c r="H3" s="16"/>
      <c r="I3" s="14"/>
    </row>
    <row r="4" spans="1:10" x14ac:dyDescent="0.25">
      <c r="C4" s="14"/>
      <c r="G4" s="14"/>
      <c r="H4" s="16"/>
      <c r="I4" s="14"/>
    </row>
    <row r="5" spans="1:10" x14ac:dyDescent="0.25">
      <c r="F5" s="17" t="s">
        <v>37</v>
      </c>
      <c r="G5" s="17"/>
      <c r="H5" s="19">
        <f>SUM(H2:H4)</f>
        <v>11000</v>
      </c>
    </row>
    <row r="7" spans="1:10" x14ac:dyDescent="0.25">
      <c r="F7" s="17"/>
      <c r="G7" s="17"/>
      <c r="H7" s="18"/>
    </row>
    <row r="9" spans="1:10" s="2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23"/>
  <sheetViews>
    <sheetView tabSelected="1" workbookViewId="0">
      <selection activeCell="L21" sqref="L21"/>
    </sheetView>
  </sheetViews>
  <sheetFormatPr defaultRowHeight="15" x14ac:dyDescent="0.25"/>
  <cols>
    <col min="2" max="2" width="12.28515625" bestFit="1" customWidth="1"/>
    <col min="3" max="3" width="13.5703125" bestFit="1" customWidth="1"/>
    <col min="5" max="5" width="12.42578125" bestFit="1" customWidth="1"/>
    <col min="6" max="6" width="28.85546875" bestFit="1" customWidth="1"/>
    <col min="7" max="7" width="12.7109375" bestFit="1" customWidth="1"/>
    <col min="8" max="8" width="13.28515625" bestFit="1" customWidth="1"/>
    <col min="9" max="9" width="10.5703125" bestFit="1" customWidth="1"/>
    <col min="10" max="10" width="18.85546875" bestFit="1" customWidth="1"/>
  </cols>
  <sheetData>
    <row r="1" spans="1:40" s="3" customForma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36</v>
      </c>
      <c r="K1" s="22"/>
      <c r="L1" s="22"/>
      <c r="M1" s="22"/>
      <c r="N1" s="22"/>
      <c r="O1" s="22"/>
      <c r="P1" s="22"/>
      <c r="Q1" s="22"/>
      <c r="R1" s="22"/>
    </row>
    <row r="2" spans="1:40" s="1" customFormat="1" x14ac:dyDescent="0.25">
      <c r="A2" s="1">
        <v>100406</v>
      </c>
      <c r="B2" s="1">
        <v>5183159</v>
      </c>
      <c r="C2" s="2">
        <v>43252</v>
      </c>
      <c r="D2" s="1" t="s">
        <v>11</v>
      </c>
      <c r="E2" s="1" t="s">
        <v>12</v>
      </c>
      <c r="F2" s="1" t="s">
        <v>13</v>
      </c>
      <c r="G2" s="2">
        <v>43840</v>
      </c>
      <c r="H2" s="9">
        <v>65000</v>
      </c>
      <c r="I2" s="2">
        <v>43867</v>
      </c>
    </row>
    <row r="3" spans="1:40" s="1" customFormat="1" x14ac:dyDescent="0.25">
      <c r="A3" s="1">
        <v>101173</v>
      </c>
      <c r="B3" s="1">
        <v>10184207</v>
      </c>
      <c r="C3" s="2">
        <v>43404</v>
      </c>
      <c r="D3" s="1" t="s">
        <v>11</v>
      </c>
      <c r="E3" s="1" t="s">
        <v>12</v>
      </c>
      <c r="F3" s="1" t="s">
        <v>13</v>
      </c>
      <c r="G3" s="2">
        <v>43901</v>
      </c>
      <c r="H3" s="9">
        <v>75000</v>
      </c>
      <c r="I3" s="2">
        <v>43916</v>
      </c>
    </row>
    <row r="4" spans="1:40" s="22" customFormat="1" x14ac:dyDescent="0.25">
      <c r="A4" s="22">
        <v>101471</v>
      </c>
      <c r="B4" s="22">
        <v>119296</v>
      </c>
      <c r="C4" s="23">
        <v>43474</v>
      </c>
      <c r="D4" s="22" t="s">
        <v>11</v>
      </c>
      <c r="E4" s="22" t="s">
        <v>12</v>
      </c>
      <c r="F4" s="22" t="s">
        <v>13</v>
      </c>
      <c r="G4" s="23">
        <v>43907</v>
      </c>
      <c r="H4" s="24">
        <v>3000</v>
      </c>
      <c r="I4" s="22" t="s">
        <v>19</v>
      </c>
    </row>
    <row r="5" spans="1:40" s="1" customFormat="1" x14ac:dyDescent="0.25">
      <c r="A5" s="1">
        <v>101603</v>
      </c>
      <c r="B5" s="1">
        <v>1192644</v>
      </c>
      <c r="C5" s="2">
        <v>43496</v>
      </c>
      <c r="D5" s="1" t="s">
        <v>11</v>
      </c>
      <c r="E5" s="1" t="s">
        <v>12</v>
      </c>
      <c r="F5" s="1" t="s">
        <v>13</v>
      </c>
      <c r="G5" s="2">
        <v>43860</v>
      </c>
      <c r="H5" s="9">
        <v>50000</v>
      </c>
      <c r="I5" s="2">
        <v>43874</v>
      </c>
    </row>
    <row r="6" spans="1:40" s="1" customFormat="1" x14ac:dyDescent="0.25">
      <c r="A6" s="1">
        <v>96744</v>
      </c>
      <c r="B6" s="1">
        <v>5162630</v>
      </c>
      <c r="C6" s="2">
        <v>42521</v>
      </c>
      <c r="D6" s="1" t="s">
        <v>11</v>
      </c>
      <c r="E6" s="1" t="s">
        <v>12</v>
      </c>
      <c r="F6" s="1" t="s">
        <v>13</v>
      </c>
      <c r="G6" s="2">
        <v>43894</v>
      </c>
      <c r="H6" s="9">
        <v>10000</v>
      </c>
      <c r="I6" s="2">
        <v>43916</v>
      </c>
    </row>
    <row r="7" spans="1:40" s="11" customFormat="1" x14ac:dyDescent="0.25">
      <c r="A7" s="1">
        <v>103068</v>
      </c>
      <c r="B7" s="1" t="s">
        <v>48</v>
      </c>
      <c r="C7" s="2">
        <v>43774</v>
      </c>
      <c r="D7" s="1" t="s">
        <v>11</v>
      </c>
      <c r="E7" s="1" t="s">
        <v>12</v>
      </c>
      <c r="F7" s="1" t="s">
        <v>18</v>
      </c>
      <c r="G7" s="2">
        <v>43833</v>
      </c>
      <c r="H7" s="9">
        <v>11500</v>
      </c>
      <c r="I7" s="2">
        <v>43853</v>
      </c>
      <c r="J7" s="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0" s="1" customFormat="1" x14ac:dyDescent="0.25">
      <c r="A8" s="1" t="s">
        <v>52</v>
      </c>
      <c r="B8" s="1" t="s">
        <v>53</v>
      </c>
      <c r="C8" s="2">
        <v>42648</v>
      </c>
      <c r="D8" s="1" t="s">
        <v>16</v>
      </c>
      <c r="E8" s="1" t="s">
        <v>12</v>
      </c>
      <c r="F8" s="1" t="s">
        <v>27</v>
      </c>
      <c r="G8" s="2">
        <v>43907</v>
      </c>
      <c r="H8" s="9">
        <v>3000</v>
      </c>
      <c r="I8" s="2">
        <v>43903</v>
      </c>
    </row>
    <row r="9" spans="1:40" s="1" customFormat="1" x14ac:dyDescent="0.25">
      <c r="A9" s="1">
        <v>97395</v>
      </c>
      <c r="B9" s="1" t="s">
        <v>54</v>
      </c>
      <c r="C9" s="2">
        <v>42640</v>
      </c>
      <c r="D9" s="1" t="s">
        <v>55</v>
      </c>
      <c r="E9" s="1" t="s">
        <v>12</v>
      </c>
      <c r="F9" s="1" t="s">
        <v>56</v>
      </c>
      <c r="G9" s="2">
        <v>43859</v>
      </c>
      <c r="H9" s="9">
        <v>5000</v>
      </c>
      <c r="I9" s="2">
        <v>43874</v>
      </c>
    </row>
    <row r="10" spans="1:40" s="1" customFormat="1" x14ac:dyDescent="0.25">
      <c r="A10" s="1">
        <v>100713</v>
      </c>
      <c r="B10" s="1" t="s">
        <v>41</v>
      </c>
      <c r="C10" s="2">
        <v>43301</v>
      </c>
      <c r="D10" s="1" t="s">
        <v>42</v>
      </c>
      <c r="E10" s="1" t="s">
        <v>12</v>
      </c>
      <c r="F10" s="1" t="s">
        <v>43</v>
      </c>
      <c r="G10" s="2">
        <v>43874</v>
      </c>
      <c r="H10" s="9">
        <v>8000</v>
      </c>
      <c r="I10" s="2">
        <v>43895</v>
      </c>
    </row>
    <row r="11" spans="1:40" s="1" customFormat="1" x14ac:dyDescent="0.25">
      <c r="A11" s="1">
        <v>96753</v>
      </c>
      <c r="B11" s="1" t="s">
        <v>51</v>
      </c>
      <c r="C11" s="2">
        <v>42521</v>
      </c>
      <c r="D11" s="1" t="s">
        <v>16</v>
      </c>
      <c r="E11" s="1" t="s">
        <v>12</v>
      </c>
      <c r="F11" s="1" t="s">
        <v>43</v>
      </c>
      <c r="G11" s="2">
        <v>43859</v>
      </c>
      <c r="H11" s="9">
        <v>5000</v>
      </c>
      <c r="I11" s="2">
        <v>43874</v>
      </c>
    </row>
    <row r="12" spans="1:40" s="1" customFormat="1" x14ac:dyDescent="0.25">
      <c r="A12" s="1">
        <v>100281</v>
      </c>
      <c r="B12" s="1" t="s">
        <v>40</v>
      </c>
      <c r="C12" s="2">
        <v>43209</v>
      </c>
      <c r="D12" s="1" t="s">
        <v>16</v>
      </c>
      <c r="E12" s="1" t="s">
        <v>12</v>
      </c>
      <c r="F12" s="1" t="s">
        <v>14</v>
      </c>
      <c r="G12" s="2">
        <v>43906</v>
      </c>
      <c r="H12" s="9">
        <v>22500</v>
      </c>
      <c r="I12" s="2">
        <v>43916</v>
      </c>
    </row>
    <row r="13" spans="1:40" s="1" customFormat="1" x14ac:dyDescent="0.25">
      <c r="A13" s="1">
        <v>102370</v>
      </c>
      <c r="B13" s="1" t="s">
        <v>45</v>
      </c>
      <c r="C13" s="2">
        <v>43644</v>
      </c>
      <c r="D13" s="1" t="s">
        <v>16</v>
      </c>
      <c r="E13" s="1" t="s">
        <v>12</v>
      </c>
      <c r="F13" s="1" t="s">
        <v>14</v>
      </c>
      <c r="G13" s="2">
        <v>43901</v>
      </c>
      <c r="H13" s="9">
        <v>6000</v>
      </c>
      <c r="I13" s="2">
        <v>43916</v>
      </c>
    </row>
    <row r="14" spans="1:40" s="1" customFormat="1" x14ac:dyDescent="0.25">
      <c r="A14" s="1">
        <v>97176</v>
      </c>
      <c r="B14" s="1">
        <v>4183358</v>
      </c>
      <c r="C14" s="2">
        <v>43214</v>
      </c>
      <c r="D14" s="1" t="s">
        <v>11</v>
      </c>
      <c r="E14" s="1" t="s">
        <v>12</v>
      </c>
      <c r="F14" s="1" t="s">
        <v>14</v>
      </c>
      <c r="G14" s="2">
        <v>43843</v>
      </c>
      <c r="H14" s="9">
        <v>45000</v>
      </c>
      <c r="I14" s="2">
        <v>43867</v>
      </c>
    </row>
    <row r="15" spans="1:40" s="1" customFormat="1" x14ac:dyDescent="0.25">
      <c r="A15" s="1">
        <v>97677</v>
      </c>
      <c r="B15" s="1" t="s">
        <v>57</v>
      </c>
      <c r="C15" s="2">
        <v>42706</v>
      </c>
      <c r="D15" s="1" t="s">
        <v>11</v>
      </c>
      <c r="E15" s="1" t="s">
        <v>12</v>
      </c>
      <c r="F15" s="1" t="s">
        <v>14</v>
      </c>
      <c r="G15" s="2">
        <v>43847</v>
      </c>
      <c r="H15" s="9">
        <v>30000</v>
      </c>
      <c r="I15" s="2">
        <v>43867</v>
      </c>
    </row>
    <row r="16" spans="1:40" s="1" customFormat="1" x14ac:dyDescent="0.25">
      <c r="A16" s="1">
        <v>99773</v>
      </c>
      <c r="B16" s="1" t="s">
        <v>58</v>
      </c>
      <c r="C16" s="2">
        <v>43117</v>
      </c>
      <c r="D16" s="1" t="s">
        <v>16</v>
      </c>
      <c r="E16" s="1" t="s">
        <v>12</v>
      </c>
      <c r="F16" s="1" t="s">
        <v>14</v>
      </c>
      <c r="G16" s="2">
        <v>43886</v>
      </c>
      <c r="H16" s="9">
        <v>5000</v>
      </c>
      <c r="I16" s="2">
        <v>43902</v>
      </c>
    </row>
    <row r="17" spans="1:9" s="1" customFormat="1" x14ac:dyDescent="0.25">
      <c r="A17" s="1">
        <v>96694</v>
      </c>
      <c r="B17" s="1" t="s">
        <v>49</v>
      </c>
      <c r="C17" s="2">
        <v>42509</v>
      </c>
      <c r="D17" s="1" t="s">
        <v>16</v>
      </c>
      <c r="E17" s="1" t="s">
        <v>12</v>
      </c>
      <c r="F17" s="1" t="s">
        <v>50</v>
      </c>
      <c r="G17" s="2">
        <v>43852</v>
      </c>
      <c r="H17" s="9">
        <v>2500</v>
      </c>
      <c r="I17" s="2">
        <v>43853</v>
      </c>
    </row>
    <row r="18" spans="1:9" s="1" customFormat="1" x14ac:dyDescent="0.25">
      <c r="A18" s="1">
        <v>100868</v>
      </c>
      <c r="B18" s="1">
        <v>10181674</v>
      </c>
      <c r="C18" s="2">
        <v>43413</v>
      </c>
      <c r="D18" s="1" t="s">
        <v>16</v>
      </c>
      <c r="E18" s="1" t="s">
        <v>12</v>
      </c>
      <c r="F18" s="1" t="s">
        <v>15</v>
      </c>
      <c r="G18" s="2">
        <v>43847</v>
      </c>
      <c r="H18" s="9">
        <v>15000</v>
      </c>
      <c r="I18" s="2">
        <v>43867</v>
      </c>
    </row>
    <row r="19" spans="1:9" s="1" customFormat="1" x14ac:dyDescent="0.25">
      <c r="A19" s="1">
        <v>101857</v>
      </c>
      <c r="B19" s="1" t="s">
        <v>44</v>
      </c>
      <c r="C19" s="2">
        <v>43543</v>
      </c>
      <c r="D19" s="1" t="s">
        <v>11</v>
      </c>
      <c r="E19" s="1" t="s">
        <v>12</v>
      </c>
      <c r="F19" s="1" t="s">
        <v>15</v>
      </c>
      <c r="G19" s="2">
        <v>43839</v>
      </c>
      <c r="H19" s="9">
        <v>75000</v>
      </c>
      <c r="I19" s="2">
        <v>43860</v>
      </c>
    </row>
    <row r="20" spans="1:9" s="1" customFormat="1" x14ac:dyDescent="0.25">
      <c r="A20" s="1">
        <v>102791</v>
      </c>
      <c r="B20" s="1" t="s">
        <v>46</v>
      </c>
      <c r="C20" s="2">
        <v>43731</v>
      </c>
      <c r="D20" s="1" t="s">
        <v>11</v>
      </c>
      <c r="E20" s="1" t="s">
        <v>12</v>
      </c>
      <c r="F20" s="1" t="s">
        <v>47</v>
      </c>
      <c r="G20" s="2">
        <v>43903</v>
      </c>
      <c r="H20" s="9">
        <v>10000</v>
      </c>
      <c r="I20" s="2">
        <v>43916</v>
      </c>
    </row>
    <row r="21" spans="1:9" s="1" customFormat="1" x14ac:dyDescent="0.25">
      <c r="F21" s="7" t="s">
        <v>38</v>
      </c>
      <c r="G21" s="7"/>
      <c r="H21" s="10">
        <f>SUM(H1:H20)</f>
        <v>446500</v>
      </c>
    </row>
    <row r="22" spans="1:9" s="1" customFormat="1" x14ac:dyDescent="0.25">
      <c r="H22" s="9"/>
    </row>
    <row r="23" spans="1:9" s="1" customFormat="1" x14ac:dyDescent="0.25">
      <c r="H23" s="9"/>
    </row>
  </sheetData>
  <sortState xmlns:xlrd2="http://schemas.microsoft.com/office/spreadsheetml/2017/richdata2" ref="A2:J23">
    <sortCondition ref="F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65558DF778B4FA9AA5785BC8AB6F4" ma:contentTypeVersion="14" ma:contentTypeDescription="Create a new document." ma:contentTypeScope="" ma:versionID="c185958df782650b62b2d51b86d8c1cd">
  <xsd:schema xmlns:xsd="http://www.w3.org/2001/XMLSchema" xmlns:xs="http://www.w3.org/2001/XMLSchema" xmlns:p="http://schemas.microsoft.com/office/2006/metadata/properties" xmlns:ns1="http://schemas.microsoft.com/sharepoint/v3" xmlns:ns3="6a170b6b-0cb9-4661-b539-e535a9cf64e3" xmlns:ns4="1fe7b0b1-5fd0-4fe3-aacd-3dffea8804d6" targetNamespace="http://schemas.microsoft.com/office/2006/metadata/properties" ma:root="true" ma:fieldsID="cdc3ea2f4b17b4aa43cc4a3b3f344ec6" ns1:_="" ns3:_="" ns4:_="">
    <xsd:import namespace="http://schemas.microsoft.com/sharepoint/v3"/>
    <xsd:import namespace="6a170b6b-0cb9-4661-b539-e535a9cf64e3"/>
    <xsd:import namespace="1fe7b0b1-5fd0-4fe3-aacd-3dffea8804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70b6b-0cb9-4661-b539-e535a9cf64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b0b1-5fd0-4fe3-aacd-3dffea880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EF01E7-C03F-4D08-AF0A-80E532E28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170b6b-0cb9-4661-b539-e535a9cf64e3"/>
    <ds:schemaRef ds:uri="1fe7b0b1-5fd0-4fe3-aacd-3dffea8804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C08132-60A6-4265-B8E5-EFBF493D80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C7788-209A-4209-B48E-5D166E06BF66}">
  <ds:schemaRefs>
    <ds:schemaRef ds:uri="http://purl.org/dc/terms/"/>
    <ds:schemaRef ds:uri="http://www.w3.org/XML/1998/namespace"/>
    <ds:schemaRef ds:uri="6a170b6b-0cb9-4661-b539-e535a9cf6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e7b0b1-5fd0-4fe3-aacd-3dffea8804d6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Litigation </vt:lpstr>
      <vt:lpstr>Tax</vt:lpstr>
      <vt:lpstr>Regulatory Affairs</vt:lpstr>
      <vt:lpstr>Labor and Employment </vt:lpstr>
      <vt:lpstr>Pre-Suit </vt:lpstr>
      <vt:lpstr>Fed Claim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Catherine Lamb</cp:lastModifiedBy>
  <dcterms:created xsi:type="dcterms:W3CDTF">2020-01-24T19:44:34Z</dcterms:created>
  <dcterms:modified xsi:type="dcterms:W3CDTF">2020-07-10T19:41:15Z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0x0101001F565558DF778B4FA9AA5785BC8AB6F4</vt:lpwstr>
  </property>
</Properties>
</file>