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all/Desktop/"/>
    </mc:Choice>
  </mc:AlternateContent>
  <xr:revisionPtr revIDLastSave="0" documentId="8_{CC3E2BD8-112D-B746-9DCF-316BA615929D}" xr6:coauthVersionLast="45" xr6:coauthVersionMax="45" xr10:uidLastSave="{00000000-0000-0000-0000-000000000000}"/>
  <bookViews>
    <workbookView xWindow="0" yWindow="460" windowWidth="28800" windowHeight="15840" xr2:uid="{00000000-000D-0000-FFFF-FFFF00000000}"/>
  </bookViews>
  <sheets>
    <sheet name="Tort Litigation " sheetId="1" r:id="rId1"/>
    <sheet name="Tax" sheetId="2" r:id="rId2"/>
    <sheet name="Regulatory Affairs" sheetId="3" r:id="rId3"/>
    <sheet name="Labor and Employment " sheetId="4" r:id="rId4"/>
    <sheet name="Pre-Suit " sheetId="5" r:id="rId5"/>
    <sheet name="Fed Claim 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2" i="1" l="1"/>
  <c r="H8" i="4"/>
  <c r="H7" i="5"/>
  <c r="H21" i="6" l="1"/>
  <c r="I4" i="3"/>
  <c r="H6" i="2"/>
</calcChain>
</file>

<file path=xl/sharedStrings.xml><?xml version="1.0" encoding="utf-8"?>
<sst xmlns="http://schemas.openxmlformats.org/spreadsheetml/2006/main" count="597" uniqueCount="97">
  <si>
    <t>File_No</t>
  </si>
  <si>
    <t>Case_Name</t>
  </si>
  <si>
    <t>Docket_No_C</t>
  </si>
  <si>
    <t>Date_Served_C</t>
  </si>
  <si>
    <t>Client_ID</t>
  </si>
  <si>
    <t>Assigned_Unit</t>
  </si>
  <si>
    <t>Client_Activity</t>
  </si>
  <si>
    <t>Date_Settle_C</t>
  </si>
  <si>
    <t>Settle_Amnt_C</t>
  </si>
  <si>
    <t>PayDate</t>
  </si>
  <si>
    <t>PUBLIC PROPERTY</t>
  </si>
  <si>
    <t>CLAIMS</t>
  </si>
  <si>
    <t>CONCOURSE</t>
  </si>
  <si>
    <t>WATER</t>
  </si>
  <si>
    <t>EXCAVATION</t>
  </si>
  <si>
    <t>SEWERS</t>
  </si>
  <si>
    <t>STREETS</t>
  </si>
  <si>
    <t>STREET_DEFECT</t>
  </si>
  <si>
    <t>PARKS and RECREATION</t>
  </si>
  <si>
    <t>PARK_TRAIL</t>
  </si>
  <si>
    <t>POTHOLE</t>
  </si>
  <si>
    <t>SIDEWALK_FALLDOWN</t>
  </si>
  <si>
    <t>CITY_MOTOR_VEHICLE</t>
  </si>
  <si>
    <t>FIRE</t>
  </si>
  <si>
    <t>DEFECTIVE_OUTSIDE_PROPERTY</t>
  </si>
  <si>
    <t>POLICE</t>
  </si>
  <si>
    <t>WATER_MAIN</t>
  </si>
  <si>
    <t>SIDEWALK_FALLDOWN/TREE_ROOT</t>
  </si>
  <si>
    <t>FED/CLAIMS</t>
  </si>
  <si>
    <t>ASSAULT_AND_BATTERY</t>
  </si>
  <si>
    <t>WATER_MAIN_VALVE_COVER</t>
  </si>
  <si>
    <t>18-2857</t>
  </si>
  <si>
    <t>EXCESSIVE_FORCE</t>
  </si>
  <si>
    <t>UTILITY_VALVE_COVER</t>
  </si>
  <si>
    <t>FALSE_ARREST</t>
  </si>
  <si>
    <t>TREES/FOLIAGE</t>
  </si>
  <si>
    <t>MANHOLES</t>
  </si>
  <si>
    <t>POLICE_CHASE</t>
  </si>
  <si>
    <t>CITY_TRUCK</t>
  </si>
  <si>
    <t>PRISONS</t>
  </si>
  <si>
    <t>DEFECTIVE_INSIDE_PROPERTY</t>
  </si>
  <si>
    <t>MANAGING DIRECTOR</t>
  </si>
  <si>
    <t>AVIATION</t>
  </si>
  <si>
    <t>18-1112</t>
  </si>
  <si>
    <t>101152B</t>
  </si>
  <si>
    <t>SHERIFF</t>
  </si>
  <si>
    <t>101152C</t>
  </si>
  <si>
    <t>PRE-SUIT/FED</t>
  </si>
  <si>
    <t>101191B</t>
  </si>
  <si>
    <t>TRAFFIC_SIGNS</t>
  </si>
  <si>
    <t>STORM_INLET/STREET</t>
  </si>
  <si>
    <t>OVERTURNED_CONVICTION</t>
  </si>
  <si>
    <t>19-491</t>
  </si>
  <si>
    <t>TRAFFIC_SIGNALS</t>
  </si>
  <si>
    <t>19-1287</t>
  </si>
  <si>
    <t>CIVIL_RIGHTS/OTHER</t>
  </si>
  <si>
    <t>SC19 07 10 4647</t>
  </si>
  <si>
    <t>PROPERTY_DAMAGE</t>
  </si>
  <si>
    <t>SC19 07 18 5748</t>
  </si>
  <si>
    <t>SC19 08 12 4660</t>
  </si>
  <si>
    <t>00/00/00</t>
  </si>
  <si>
    <t>LABOR &amp; EMPLOYMENT</t>
  </si>
  <si>
    <t>PA Public Utility Commission</t>
  </si>
  <si>
    <t>REGULATORY AFFAIRS</t>
  </si>
  <si>
    <t>18-4900</t>
  </si>
  <si>
    <t>1701T0238</t>
  </si>
  <si>
    <t>REVENUE</t>
  </si>
  <si>
    <t>TAX</t>
  </si>
  <si>
    <t>EX_PROCEEDS</t>
  </si>
  <si>
    <t>13-4184</t>
  </si>
  <si>
    <t>SHOOTING</t>
  </si>
  <si>
    <t>96678B</t>
  </si>
  <si>
    <t>97658B</t>
  </si>
  <si>
    <t>97914B</t>
  </si>
  <si>
    <t>TRAFFIC_LIGHTS</t>
  </si>
  <si>
    <t>LINE STRIPING</t>
  </si>
  <si>
    <t>98691B</t>
  </si>
  <si>
    <t>16-6678</t>
  </si>
  <si>
    <t>17-1637</t>
  </si>
  <si>
    <t>99426C</t>
  </si>
  <si>
    <t>99426D</t>
  </si>
  <si>
    <t>17-2888</t>
  </si>
  <si>
    <t>CONDITIONS_OF_CONFINEMENT</t>
  </si>
  <si>
    <t>99717C</t>
  </si>
  <si>
    <t>17-5842</t>
  </si>
  <si>
    <t>99744B</t>
  </si>
  <si>
    <t>REFUND</t>
  </si>
  <si>
    <t>EMPLOYMENT DISCRIMINATION</t>
  </si>
  <si>
    <t>17-4853</t>
  </si>
  <si>
    <t>16-4812</t>
  </si>
  <si>
    <t>8343-16</t>
  </si>
  <si>
    <t>HUMAN SERVICES</t>
  </si>
  <si>
    <t xml:space="preserve">CONTRACT </t>
  </si>
  <si>
    <t xml:space="preserve">Non-Monetary Relief </t>
  </si>
  <si>
    <t xml:space="preserve">Total </t>
  </si>
  <si>
    <t>Total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</si>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</sst>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8" fontId="0" fillId="0" borderId="0" xfId="0" applyNumberFormat="1" applyAlignment="1">
      <alignment horizontal="center"/>
    </xf>
    <xf numFmtId="8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/>
    <xf numFmtId="8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2"/>
  <sheetViews>
    <sheetView tabSelected="1" workbookViewId="0">
      <selection activeCell="F23" sqref="F23"/>
    </sheetView>
  </sheetViews>
  <sheetFormatPr baseColWidth="10" defaultColWidth="8.83203125" defaultRowHeight="15" x14ac:dyDescent="0.2"/>
  <cols>
    <col min="1" max="1" width="8.1640625" style="1" bestFit="1" customWidth="1"/>
    <col min="2" max="2" width="14.5" style="1" bestFit="1" customWidth="1"/>
    <col min="3" max="3" width="13.5" style="1" bestFit="1" customWidth="1"/>
    <col min="4" max="5" width="20.83203125" style="1" bestFit="1" customWidth="1"/>
    <col min="6" max="6" width="31.1640625" style="1" bestFit="1" customWidth="1"/>
    <col min="7" max="7" width="12.6640625" style="1" bestFit="1" customWidth="1"/>
    <col min="8" max="8" width="13.33203125" style="1" bestFit="1" customWidth="1"/>
    <col min="9" max="9" width="10.5" style="1" bestFit="1" customWidth="1"/>
    <col min="10" max="10" width="18.83203125" style="1" bestFit="1" customWidth="1"/>
    <col min="11" max="16384" width="8.83203125" style="1"/>
  </cols>
  <sheetData>
    <row r="1" spans="1:10" s="3" customFormat="1" x14ac:dyDescent="0.2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93</v>
      </c>
    </row>
    <row r="2" spans="1:10" x14ac:dyDescent="0.2">
      <c r="A2" s="1">
        <v>100019</v>
      </c>
      <c r="B2" s="1">
        <v>2183270</v>
      </c>
      <c r="C2" s="2">
        <v>43164</v>
      </c>
      <c r="D2" s="1" t="s">
        <v>10</v>
      </c>
      <c r="E2" s="1" t="s">
        <v>11</v>
      </c>
      <c r="F2" s="1" t="s">
        <v>12</v>
      </c>
      <c r="G2" s="2">
        <v>43721</v>
      </c>
      <c r="H2" s="4">
        <v>2350</v>
      </c>
      <c r="I2" s="2">
        <v>43809</v>
      </c>
    </row>
    <row r="3" spans="1:10" x14ac:dyDescent="0.2">
      <c r="A3" s="1">
        <v>100022</v>
      </c>
      <c r="B3" s="1">
        <v>2183076</v>
      </c>
      <c r="C3" s="2">
        <v>43165</v>
      </c>
      <c r="D3" s="1" t="s">
        <v>13</v>
      </c>
      <c r="E3" s="1" t="s">
        <v>11</v>
      </c>
      <c r="F3" s="1" t="s">
        <v>14</v>
      </c>
      <c r="G3" s="2">
        <v>43658</v>
      </c>
      <c r="H3" s="4">
        <v>20000</v>
      </c>
      <c r="I3" s="2">
        <v>43748</v>
      </c>
    </row>
    <row r="4" spans="1:10" x14ac:dyDescent="0.2">
      <c r="A4" s="1">
        <v>100030</v>
      </c>
      <c r="B4" s="1">
        <v>318295</v>
      </c>
      <c r="C4" s="2">
        <v>43168</v>
      </c>
      <c r="D4" s="1" t="s">
        <v>13</v>
      </c>
      <c r="E4" s="1" t="s">
        <v>11</v>
      </c>
      <c r="F4" s="1" t="s">
        <v>15</v>
      </c>
      <c r="G4" s="2">
        <v>43742</v>
      </c>
      <c r="H4" s="4">
        <v>15000</v>
      </c>
      <c r="I4" s="2">
        <v>43762</v>
      </c>
    </row>
    <row r="5" spans="1:10" x14ac:dyDescent="0.2">
      <c r="A5" s="1">
        <v>100043</v>
      </c>
      <c r="B5" s="1">
        <v>2183195</v>
      </c>
      <c r="C5" s="2">
        <v>43171</v>
      </c>
      <c r="D5" s="1" t="s">
        <v>16</v>
      </c>
      <c r="E5" s="1" t="s">
        <v>11</v>
      </c>
      <c r="F5" s="1" t="s">
        <v>17</v>
      </c>
      <c r="G5" s="2">
        <v>43745</v>
      </c>
      <c r="H5" s="4">
        <v>100000</v>
      </c>
      <c r="I5" s="2">
        <v>43826</v>
      </c>
    </row>
    <row r="6" spans="1:10" x14ac:dyDescent="0.2">
      <c r="A6" s="1">
        <v>100077</v>
      </c>
      <c r="B6" s="1">
        <v>3181180</v>
      </c>
      <c r="C6" s="2">
        <v>43174</v>
      </c>
      <c r="D6" s="1" t="s">
        <v>18</v>
      </c>
      <c r="E6" s="1" t="s">
        <v>11</v>
      </c>
      <c r="F6" s="1" t="s">
        <v>19</v>
      </c>
      <c r="G6" s="2">
        <v>43782</v>
      </c>
      <c r="H6" s="4">
        <v>135000</v>
      </c>
      <c r="I6" s="2">
        <v>43811</v>
      </c>
    </row>
    <row r="7" spans="1:10" x14ac:dyDescent="0.2">
      <c r="A7" s="1">
        <v>100135</v>
      </c>
      <c r="B7" s="1">
        <v>3182973</v>
      </c>
      <c r="C7" s="2">
        <v>43187</v>
      </c>
      <c r="D7" s="1" t="s">
        <v>16</v>
      </c>
      <c r="E7" s="1" t="s">
        <v>11</v>
      </c>
      <c r="F7" s="1" t="s">
        <v>20</v>
      </c>
      <c r="G7" s="2">
        <v>43745</v>
      </c>
      <c r="H7" s="4">
        <v>92500</v>
      </c>
      <c r="I7" s="2">
        <v>43776</v>
      </c>
    </row>
    <row r="8" spans="1:10" x14ac:dyDescent="0.2">
      <c r="A8" s="1">
        <v>100136</v>
      </c>
      <c r="B8" s="1">
        <v>3183115</v>
      </c>
      <c r="C8" s="2">
        <v>43187</v>
      </c>
      <c r="D8" s="1" t="s">
        <v>16</v>
      </c>
      <c r="E8" s="1" t="s">
        <v>11</v>
      </c>
      <c r="F8" s="1" t="s">
        <v>21</v>
      </c>
      <c r="G8" s="2">
        <v>43721</v>
      </c>
      <c r="H8" s="4">
        <v>250000</v>
      </c>
      <c r="I8" s="2">
        <v>43798</v>
      </c>
    </row>
    <row r="9" spans="1:10" x14ac:dyDescent="0.2">
      <c r="A9" s="1">
        <v>100170</v>
      </c>
      <c r="B9" s="1">
        <v>3181772</v>
      </c>
      <c r="C9" s="2">
        <v>43193</v>
      </c>
      <c r="D9" s="1" t="s">
        <v>16</v>
      </c>
      <c r="E9" s="1" t="s">
        <v>11</v>
      </c>
      <c r="F9" s="1" t="s">
        <v>17</v>
      </c>
      <c r="G9" s="2">
        <v>43802</v>
      </c>
      <c r="H9" s="4">
        <v>110000</v>
      </c>
      <c r="I9" s="2">
        <v>43818</v>
      </c>
    </row>
    <row r="10" spans="1:10" x14ac:dyDescent="0.2">
      <c r="A10" s="1">
        <v>100187</v>
      </c>
      <c r="B10" s="1">
        <v>418261</v>
      </c>
      <c r="C10" s="2">
        <v>43194</v>
      </c>
      <c r="D10" s="1" t="s">
        <v>16</v>
      </c>
      <c r="E10" s="1" t="s">
        <v>11</v>
      </c>
      <c r="F10" s="1" t="s">
        <v>20</v>
      </c>
      <c r="G10" s="2">
        <v>43731</v>
      </c>
      <c r="H10" s="4">
        <v>125000</v>
      </c>
      <c r="I10" s="2">
        <v>43748</v>
      </c>
    </row>
    <row r="11" spans="1:10" x14ac:dyDescent="0.2">
      <c r="A11" s="1">
        <v>100210</v>
      </c>
      <c r="B11" s="1">
        <v>418737</v>
      </c>
      <c r="C11" s="2">
        <v>43199</v>
      </c>
      <c r="D11" s="1" t="s">
        <v>18</v>
      </c>
      <c r="E11" s="1" t="s">
        <v>11</v>
      </c>
      <c r="F11" s="1" t="s">
        <v>22</v>
      </c>
      <c r="G11" s="2">
        <v>43566</v>
      </c>
      <c r="H11" s="4">
        <v>20000</v>
      </c>
      <c r="I11" s="2">
        <v>43748</v>
      </c>
    </row>
    <row r="12" spans="1:10" x14ac:dyDescent="0.2">
      <c r="A12" s="1">
        <v>100313</v>
      </c>
      <c r="B12" s="1">
        <v>4183263</v>
      </c>
      <c r="C12" s="2">
        <v>43216</v>
      </c>
      <c r="D12" s="1" t="s">
        <v>23</v>
      </c>
      <c r="E12" s="1" t="s">
        <v>11</v>
      </c>
      <c r="F12" s="1" t="s">
        <v>22</v>
      </c>
      <c r="G12" s="2">
        <v>43658</v>
      </c>
      <c r="H12" s="4">
        <v>30000</v>
      </c>
      <c r="I12" s="2">
        <v>43776</v>
      </c>
    </row>
    <row r="13" spans="1:10" x14ac:dyDescent="0.2">
      <c r="A13" s="1">
        <v>100319</v>
      </c>
      <c r="B13" s="1">
        <v>4183729</v>
      </c>
      <c r="C13" s="2">
        <v>43217</v>
      </c>
      <c r="D13" s="1" t="s">
        <v>18</v>
      </c>
      <c r="E13" s="1" t="s">
        <v>11</v>
      </c>
      <c r="F13" s="1" t="s">
        <v>24</v>
      </c>
      <c r="G13" s="2">
        <v>43770</v>
      </c>
      <c r="H13" s="4">
        <v>240000</v>
      </c>
      <c r="I13" s="2">
        <v>43811</v>
      </c>
    </row>
    <row r="14" spans="1:10" x14ac:dyDescent="0.2">
      <c r="A14" s="1">
        <v>100324</v>
      </c>
      <c r="B14" s="1">
        <v>4183306</v>
      </c>
      <c r="C14" s="2">
        <v>43217</v>
      </c>
      <c r="D14" s="1" t="s">
        <v>16</v>
      </c>
      <c r="E14" s="1" t="s">
        <v>11</v>
      </c>
      <c r="F14" s="1" t="s">
        <v>21</v>
      </c>
      <c r="G14" s="2">
        <v>43717</v>
      </c>
      <c r="H14" s="4">
        <v>50000</v>
      </c>
      <c r="I14" s="2">
        <v>43783</v>
      </c>
    </row>
    <row r="15" spans="1:10" x14ac:dyDescent="0.2">
      <c r="A15" s="1">
        <v>100331</v>
      </c>
      <c r="B15" s="1">
        <v>4184587</v>
      </c>
      <c r="C15" s="2">
        <v>43220</v>
      </c>
      <c r="D15" s="1" t="s">
        <v>25</v>
      </c>
      <c r="E15" s="1" t="s">
        <v>11</v>
      </c>
      <c r="F15" s="1" t="s">
        <v>22</v>
      </c>
      <c r="G15" s="2">
        <v>43658</v>
      </c>
      <c r="H15" s="4">
        <v>35000</v>
      </c>
      <c r="I15" s="2">
        <v>43776</v>
      </c>
    </row>
    <row r="16" spans="1:10" x14ac:dyDescent="0.2">
      <c r="A16" s="1">
        <v>100346</v>
      </c>
      <c r="B16" s="1">
        <v>4183964</v>
      </c>
      <c r="C16" s="2">
        <v>43222</v>
      </c>
      <c r="D16" s="1" t="s">
        <v>16</v>
      </c>
      <c r="E16" s="1" t="s">
        <v>11</v>
      </c>
      <c r="F16" s="1" t="s">
        <v>20</v>
      </c>
      <c r="G16" s="2">
        <v>43620</v>
      </c>
      <c r="H16" s="4">
        <v>60000</v>
      </c>
      <c r="I16" s="2">
        <v>43769</v>
      </c>
    </row>
    <row r="17" spans="1:9" x14ac:dyDescent="0.2">
      <c r="A17" s="1">
        <v>100379</v>
      </c>
      <c r="B17" s="1">
        <v>4185281</v>
      </c>
      <c r="C17" s="2">
        <v>43229</v>
      </c>
      <c r="D17" s="1" t="s">
        <v>13</v>
      </c>
      <c r="E17" s="1" t="s">
        <v>11</v>
      </c>
      <c r="F17" s="1" t="s">
        <v>26</v>
      </c>
      <c r="G17" s="2">
        <v>43714</v>
      </c>
      <c r="H17" s="4">
        <v>10000</v>
      </c>
      <c r="I17" s="2">
        <v>43826</v>
      </c>
    </row>
    <row r="18" spans="1:9" x14ac:dyDescent="0.2">
      <c r="A18" s="1">
        <v>100426</v>
      </c>
      <c r="B18" s="1">
        <v>5181653</v>
      </c>
      <c r="C18" s="2">
        <v>43238</v>
      </c>
      <c r="D18" s="1" t="s">
        <v>16</v>
      </c>
      <c r="E18" s="1" t="s">
        <v>11</v>
      </c>
      <c r="F18" s="1" t="s">
        <v>22</v>
      </c>
      <c r="G18" s="2">
        <v>43745</v>
      </c>
      <c r="H18" s="4">
        <v>40000</v>
      </c>
      <c r="I18" s="2">
        <v>43762</v>
      </c>
    </row>
    <row r="19" spans="1:9" x14ac:dyDescent="0.2">
      <c r="A19" s="1">
        <v>100427</v>
      </c>
      <c r="B19" s="1">
        <v>5181754</v>
      </c>
      <c r="C19" s="2">
        <v>43238</v>
      </c>
      <c r="D19" s="1" t="s">
        <v>16</v>
      </c>
      <c r="E19" s="1" t="s">
        <v>11</v>
      </c>
      <c r="F19" s="1" t="s">
        <v>21</v>
      </c>
      <c r="G19" s="2">
        <v>43658</v>
      </c>
      <c r="H19" s="4">
        <v>37000</v>
      </c>
      <c r="I19" s="2">
        <v>43769</v>
      </c>
    </row>
    <row r="20" spans="1:9" x14ac:dyDescent="0.2">
      <c r="A20" s="1">
        <v>100432</v>
      </c>
      <c r="B20" s="1">
        <v>5181432</v>
      </c>
      <c r="C20" s="2">
        <v>43241</v>
      </c>
      <c r="D20" s="1" t="s">
        <v>16</v>
      </c>
      <c r="E20" s="1" t="s">
        <v>11</v>
      </c>
      <c r="F20" s="1" t="s">
        <v>17</v>
      </c>
      <c r="G20" s="2">
        <v>43745</v>
      </c>
      <c r="H20" s="4">
        <v>5000</v>
      </c>
      <c r="I20" s="2">
        <v>43776</v>
      </c>
    </row>
    <row r="21" spans="1:9" x14ac:dyDescent="0.2">
      <c r="A21" s="1">
        <v>100441</v>
      </c>
      <c r="B21" s="1">
        <v>5182089</v>
      </c>
      <c r="C21" s="2">
        <v>43243</v>
      </c>
      <c r="D21" s="1" t="s">
        <v>16</v>
      </c>
      <c r="E21" s="1" t="s">
        <v>11</v>
      </c>
      <c r="F21" s="1" t="s">
        <v>27</v>
      </c>
      <c r="G21" s="2">
        <v>43713</v>
      </c>
      <c r="H21" s="4">
        <v>1000</v>
      </c>
      <c r="I21" s="2">
        <v>43809</v>
      </c>
    </row>
    <row r="22" spans="1:9" x14ac:dyDescent="0.2">
      <c r="A22" s="1">
        <v>100451</v>
      </c>
      <c r="B22" s="1">
        <v>5182376</v>
      </c>
      <c r="C22" s="2">
        <v>43244</v>
      </c>
      <c r="D22" s="1" t="s">
        <v>25</v>
      </c>
      <c r="E22" s="1" t="s">
        <v>11</v>
      </c>
      <c r="F22" s="1" t="s">
        <v>22</v>
      </c>
      <c r="G22" s="2">
        <v>43658</v>
      </c>
      <c r="H22" s="4">
        <v>40000</v>
      </c>
      <c r="I22" s="2">
        <v>43748</v>
      </c>
    </row>
    <row r="23" spans="1:9" x14ac:dyDescent="0.2">
      <c r="A23" s="1">
        <v>100453</v>
      </c>
      <c r="B23" s="1">
        <v>5181631</v>
      </c>
      <c r="C23" s="2">
        <v>43244</v>
      </c>
      <c r="D23" s="1" t="s">
        <v>13</v>
      </c>
      <c r="E23" s="1" t="s">
        <v>11</v>
      </c>
      <c r="F23" s="1" t="s">
        <v>22</v>
      </c>
      <c r="G23" s="2">
        <v>43658</v>
      </c>
      <c r="H23" s="4">
        <v>177500</v>
      </c>
      <c r="I23" s="2">
        <v>43776</v>
      </c>
    </row>
    <row r="24" spans="1:9" x14ac:dyDescent="0.2">
      <c r="A24" s="1">
        <v>100465</v>
      </c>
      <c r="B24" s="1">
        <v>5183104</v>
      </c>
      <c r="C24" s="2">
        <v>43250</v>
      </c>
      <c r="D24" s="1" t="s">
        <v>16</v>
      </c>
      <c r="E24" s="1" t="s">
        <v>11</v>
      </c>
      <c r="F24" s="1" t="s">
        <v>17</v>
      </c>
      <c r="G24" s="2">
        <v>43748</v>
      </c>
      <c r="H24" s="4">
        <v>175000</v>
      </c>
      <c r="I24" s="2">
        <v>43769</v>
      </c>
    </row>
    <row r="25" spans="1:9" x14ac:dyDescent="0.2">
      <c r="A25" s="1">
        <v>100475</v>
      </c>
      <c r="B25" s="1">
        <v>5183117</v>
      </c>
      <c r="C25" s="2">
        <v>43252</v>
      </c>
      <c r="D25" s="1" t="s">
        <v>25</v>
      </c>
      <c r="E25" s="1" t="s">
        <v>11</v>
      </c>
      <c r="F25" s="1" t="s">
        <v>22</v>
      </c>
      <c r="G25" s="2">
        <v>43721</v>
      </c>
      <c r="H25" s="4">
        <v>16500</v>
      </c>
      <c r="I25" s="2">
        <v>43741</v>
      </c>
    </row>
    <row r="26" spans="1:9" x14ac:dyDescent="0.2">
      <c r="A26" s="1">
        <v>100493</v>
      </c>
      <c r="B26" s="1">
        <v>5183330</v>
      </c>
      <c r="C26" s="2">
        <v>43255</v>
      </c>
      <c r="D26" s="1" t="s">
        <v>16</v>
      </c>
      <c r="E26" s="1" t="s">
        <v>11</v>
      </c>
      <c r="F26" s="1" t="s">
        <v>17</v>
      </c>
      <c r="G26" s="2">
        <v>43658</v>
      </c>
      <c r="H26" s="4">
        <v>15000</v>
      </c>
      <c r="I26" s="2">
        <v>43741</v>
      </c>
    </row>
    <row r="27" spans="1:9" x14ac:dyDescent="0.2">
      <c r="A27" s="1">
        <v>100504</v>
      </c>
      <c r="B27" s="1">
        <v>618187</v>
      </c>
      <c r="C27" s="2">
        <v>43257</v>
      </c>
      <c r="D27" s="1" t="s">
        <v>10</v>
      </c>
      <c r="E27" s="1" t="s">
        <v>11</v>
      </c>
      <c r="F27" s="1" t="s">
        <v>22</v>
      </c>
      <c r="G27" s="2">
        <v>43782</v>
      </c>
      <c r="H27" s="4">
        <v>55000</v>
      </c>
      <c r="I27" s="2">
        <v>43811</v>
      </c>
    </row>
    <row r="28" spans="1:9" x14ac:dyDescent="0.2">
      <c r="A28" s="1">
        <v>100609</v>
      </c>
      <c r="B28" s="1">
        <v>6182940</v>
      </c>
      <c r="C28" s="2">
        <v>43277</v>
      </c>
      <c r="D28" s="1" t="s">
        <v>16</v>
      </c>
      <c r="E28" s="1" t="s">
        <v>11</v>
      </c>
      <c r="F28" s="1" t="s">
        <v>20</v>
      </c>
      <c r="G28" s="2">
        <v>43668</v>
      </c>
      <c r="H28" s="4">
        <v>125000</v>
      </c>
      <c r="I28" s="2">
        <v>43790</v>
      </c>
    </row>
    <row r="29" spans="1:9" x14ac:dyDescent="0.2">
      <c r="A29" s="1">
        <v>100618</v>
      </c>
      <c r="B29" s="1">
        <v>6183159</v>
      </c>
      <c r="C29" s="2">
        <v>43278</v>
      </c>
      <c r="D29" s="1" t="s">
        <v>16</v>
      </c>
      <c r="E29" s="1" t="s">
        <v>11</v>
      </c>
      <c r="F29" s="1" t="s">
        <v>17</v>
      </c>
      <c r="G29" s="2">
        <v>43623</v>
      </c>
      <c r="H29" s="4">
        <v>6000</v>
      </c>
      <c r="I29" s="2">
        <v>43804</v>
      </c>
    </row>
    <row r="30" spans="1:9" x14ac:dyDescent="0.2">
      <c r="A30" s="1">
        <v>100622</v>
      </c>
      <c r="B30" s="1">
        <v>6182997</v>
      </c>
      <c r="C30" s="2">
        <v>43278</v>
      </c>
      <c r="D30" s="1" t="s">
        <v>16</v>
      </c>
      <c r="E30" s="1" t="s">
        <v>11</v>
      </c>
      <c r="F30" s="1" t="s">
        <v>21</v>
      </c>
      <c r="G30" s="2">
        <v>43802</v>
      </c>
      <c r="H30" s="4">
        <v>25000</v>
      </c>
      <c r="I30" s="2">
        <v>43818</v>
      </c>
    </row>
    <row r="31" spans="1:9" x14ac:dyDescent="0.2">
      <c r="A31" s="1">
        <v>100636</v>
      </c>
      <c r="B31" s="1">
        <v>6183243</v>
      </c>
      <c r="C31" s="2">
        <v>43280</v>
      </c>
      <c r="D31" s="1" t="s">
        <v>16</v>
      </c>
      <c r="E31" s="1" t="s">
        <v>11</v>
      </c>
      <c r="F31" s="1" t="s">
        <v>17</v>
      </c>
      <c r="G31" s="2">
        <v>43621</v>
      </c>
      <c r="H31" s="4">
        <v>30000</v>
      </c>
      <c r="I31" s="2">
        <v>43769</v>
      </c>
    </row>
    <row r="32" spans="1:9" x14ac:dyDescent="0.2">
      <c r="A32" s="1">
        <v>100652</v>
      </c>
      <c r="B32" s="1">
        <v>718651</v>
      </c>
      <c r="C32" s="2">
        <v>43291</v>
      </c>
      <c r="D32" s="1" t="s">
        <v>16</v>
      </c>
      <c r="E32" s="1" t="s">
        <v>11</v>
      </c>
      <c r="F32" s="1" t="s">
        <v>21</v>
      </c>
      <c r="G32" s="2">
        <v>43787</v>
      </c>
      <c r="H32" s="4">
        <v>18000</v>
      </c>
      <c r="I32" s="2">
        <v>43804</v>
      </c>
    </row>
    <row r="33" spans="1:9" x14ac:dyDescent="0.2">
      <c r="A33" s="1">
        <v>100660</v>
      </c>
      <c r="B33" s="1">
        <v>718286</v>
      </c>
      <c r="C33" s="2">
        <v>43287</v>
      </c>
      <c r="D33" s="1" t="s">
        <v>13</v>
      </c>
      <c r="E33" s="1" t="s">
        <v>11</v>
      </c>
      <c r="F33" s="1" t="s">
        <v>30</v>
      </c>
      <c r="G33" s="2">
        <v>43745</v>
      </c>
      <c r="H33" s="4">
        <v>150000</v>
      </c>
      <c r="I33" s="2">
        <v>43804</v>
      </c>
    </row>
    <row r="34" spans="1:9" x14ac:dyDescent="0.2">
      <c r="A34" s="1">
        <v>100666</v>
      </c>
      <c r="B34" s="1">
        <v>718370</v>
      </c>
      <c r="C34" s="2">
        <v>43290</v>
      </c>
      <c r="D34" s="1" t="s">
        <v>18</v>
      </c>
      <c r="E34" s="1" t="s">
        <v>11</v>
      </c>
      <c r="F34" s="1" t="s">
        <v>19</v>
      </c>
      <c r="G34" s="2">
        <v>43721</v>
      </c>
      <c r="H34" s="4">
        <v>100000</v>
      </c>
      <c r="I34" s="2">
        <v>43798</v>
      </c>
    </row>
    <row r="35" spans="1:9" x14ac:dyDescent="0.2">
      <c r="A35" s="1">
        <v>100675</v>
      </c>
      <c r="B35" s="1">
        <v>718897</v>
      </c>
      <c r="C35" s="2">
        <v>43292</v>
      </c>
      <c r="D35" s="1" t="s">
        <v>16</v>
      </c>
      <c r="E35" s="1" t="s">
        <v>11</v>
      </c>
      <c r="F35" s="1" t="s">
        <v>21</v>
      </c>
      <c r="G35" s="2">
        <v>43745</v>
      </c>
      <c r="H35" s="4">
        <v>125000</v>
      </c>
      <c r="I35" s="2">
        <v>43776</v>
      </c>
    </row>
    <row r="36" spans="1:9" x14ac:dyDescent="0.2">
      <c r="A36" s="1">
        <v>100684</v>
      </c>
      <c r="B36" s="1">
        <v>518287</v>
      </c>
      <c r="C36" s="2">
        <v>43293</v>
      </c>
      <c r="D36" s="1" t="s">
        <v>13</v>
      </c>
      <c r="E36" s="1" t="s">
        <v>11</v>
      </c>
      <c r="F36" s="1" t="s">
        <v>33</v>
      </c>
      <c r="G36" s="2">
        <v>43745</v>
      </c>
      <c r="H36" s="4">
        <v>27500</v>
      </c>
      <c r="I36" s="2">
        <v>43798</v>
      </c>
    </row>
    <row r="37" spans="1:9" x14ac:dyDescent="0.2">
      <c r="A37" s="1">
        <v>100691</v>
      </c>
      <c r="B37" s="1">
        <v>7181181</v>
      </c>
      <c r="C37" s="2">
        <v>43294</v>
      </c>
      <c r="D37" s="1" t="s">
        <v>23</v>
      </c>
      <c r="E37" s="1" t="s">
        <v>11</v>
      </c>
      <c r="F37" s="1" t="s">
        <v>22</v>
      </c>
      <c r="G37" s="2">
        <v>43774</v>
      </c>
      <c r="H37" s="4">
        <v>50395.23</v>
      </c>
      <c r="I37" s="2">
        <v>43811</v>
      </c>
    </row>
    <row r="38" spans="1:9" x14ac:dyDescent="0.2">
      <c r="A38" s="1">
        <v>100728</v>
      </c>
      <c r="B38" s="1">
        <v>7182274</v>
      </c>
      <c r="C38" s="2">
        <v>43305</v>
      </c>
      <c r="D38" s="1" t="s">
        <v>18</v>
      </c>
      <c r="E38" s="1" t="s">
        <v>11</v>
      </c>
      <c r="F38" s="1" t="s">
        <v>35</v>
      </c>
      <c r="G38" s="2">
        <v>43770</v>
      </c>
      <c r="H38" s="4">
        <v>45000</v>
      </c>
      <c r="I38" s="2">
        <v>43826</v>
      </c>
    </row>
    <row r="39" spans="1:9" x14ac:dyDescent="0.2">
      <c r="A39" s="1">
        <v>100741</v>
      </c>
      <c r="B39" s="1">
        <v>7182117</v>
      </c>
      <c r="C39" s="2">
        <v>43306</v>
      </c>
      <c r="D39" s="1" t="s">
        <v>16</v>
      </c>
      <c r="E39" s="1" t="s">
        <v>11</v>
      </c>
      <c r="F39" s="1" t="s">
        <v>36</v>
      </c>
      <c r="G39" s="2">
        <v>43713</v>
      </c>
      <c r="H39" s="4">
        <v>25000</v>
      </c>
      <c r="I39" s="2">
        <v>43762</v>
      </c>
    </row>
    <row r="40" spans="1:9" x14ac:dyDescent="0.2">
      <c r="A40" s="1">
        <v>100756</v>
      </c>
      <c r="B40" s="1">
        <v>7181349</v>
      </c>
      <c r="C40" s="2">
        <v>43308</v>
      </c>
      <c r="D40" s="1" t="s">
        <v>25</v>
      </c>
      <c r="E40" s="1" t="s">
        <v>11</v>
      </c>
      <c r="F40" s="1" t="s">
        <v>22</v>
      </c>
      <c r="G40" s="2">
        <v>43623</v>
      </c>
      <c r="H40" s="4">
        <v>40000</v>
      </c>
      <c r="I40" s="2">
        <v>43762</v>
      </c>
    </row>
    <row r="41" spans="1:9" x14ac:dyDescent="0.2">
      <c r="A41" s="1">
        <v>100758</v>
      </c>
      <c r="B41" s="1">
        <v>7182889</v>
      </c>
      <c r="C41" s="2">
        <v>43311</v>
      </c>
      <c r="D41" s="1" t="s">
        <v>16</v>
      </c>
      <c r="E41" s="1" t="s">
        <v>11</v>
      </c>
      <c r="F41" s="1" t="s">
        <v>21</v>
      </c>
      <c r="G41" s="2">
        <v>43714</v>
      </c>
      <c r="H41" s="4">
        <v>15000</v>
      </c>
      <c r="I41" s="2">
        <v>43769</v>
      </c>
    </row>
    <row r="42" spans="1:9" x14ac:dyDescent="0.2">
      <c r="A42" s="1">
        <v>100761</v>
      </c>
      <c r="B42" s="1">
        <v>7182882</v>
      </c>
      <c r="C42" s="2">
        <v>43311</v>
      </c>
      <c r="D42" s="1" t="s">
        <v>16</v>
      </c>
      <c r="E42" s="1" t="s">
        <v>11</v>
      </c>
      <c r="F42" s="1" t="s">
        <v>21</v>
      </c>
      <c r="G42" s="2">
        <v>43769</v>
      </c>
      <c r="H42" s="4">
        <v>85000</v>
      </c>
      <c r="I42" s="2">
        <v>43790</v>
      </c>
    </row>
    <row r="43" spans="1:9" x14ac:dyDescent="0.2">
      <c r="A43" s="1">
        <v>100776</v>
      </c>
      <c r="B43" s="1">
        <v>7183861</v>
      </c>
      <c r="C43" s="2">
        <v>43315</v>
      </c>
      <c r="D43" s="1" t="s">
        <v>13</v>
      </c>
      <c r="E43" s="1" t="s">
        <v>11</v>
      </c>
      <c r="F43" s="1" t="s">
        <v>14</v>
      </c>
      <c r="G43" s="2">
        <v>43714</v>
      </c>
      <c r="H43" s="4">
        <v>25000</v>
      </c>
      <c r="I43" s="2">
        <v>43783</v>
      </c>
    </row>
    <row r="44" spans="1:9" x14ac:dyDescent="0.2">
      <c r="A44" s="1">
        <v>100790</v>
      </c>
      <c r="B44" s="1">
        <v>7182981</v>
      </c>
      <c r="C44" s="2">
        <v>43319</v>
      </c>
      <c r="D44" s="1" t="s">
        <v>16</v>
      </c>
      <c r="E44" s="1" t="s">
        <v>11</v>
      </c>
      <c r="F44" s="1" t="s">
        <v>22</v>
      </c>
      <c r="G44" s="2">
        <v>43682</v>
      </c>
      <c r="H44" s="4">
        <v>65000</v>
      </c>
      <c r="I44" s="2">
        <v>43798</v>
      </c>
    </row>
    <row r="45" spans="1:9" x14ac:dyDescent="0.2">
      <c r="A45" s="1">
        <v>100797</v>
      </c>
      <c r="B45" s="1">
        <v>7183638</v>
      </c>
      <c r="C45" s="2">
        <v>43318</v>
      </c>
      <c r="D45" s="1" t="s">
        <v>18</v>
      </c>
      <c r="E45" s="1" t="s">
        <v>11</v>
      </c>
      <c r="F45" s="1" t="s">
        <v>24</v>
      </c>
      <c r="G45" s="2">
        <v>43745</v>
      </c>
      <c r="H45" s="4">
        <v>3000</v>
      </c>
      <c r="I45" s="2">
        <v>43809</v>
      </c>
    </row>
    <row r="46" spans="1:9" x14ac:dyDescent="0.2">
      <c r="A46" s="1">
        <v>100817</v>
      </c>
      <c r="B46" s="1">
        <v>818251</v>
      </c>
      <c r="C46" s="2">
        <v>43321</v>
      </c>
      <c r="D46" s="1" t="s">
        <v>16</v>
      </c>
      <c r="E46" s="1" t="s">
        <v>11</v>
      </c>
      <c r="F46" s="1" t="s">
        <v>17</v>
      </c>
      <c r="G46" s="2">
        <v>43691</v>
      </c>
      <c r="H46" s="4">
        <v>5000</v>
      </c>
      <c r="I46" s="2">
        <v>43776</v>
      </c>
    </row>
    <row r="47" spans="1:9" x14ac:dyDescent="0.2">
      <c r="A47" s="1">
        <v>100838</v>
      </c>
      <c r="B47" s="1">
        <v>4183758</v>
      </c>
      <c r="C47" s="2">
        <v>43217</v>
      </c>
      <c r="D47" s="1" t="s">
        <v>25</v>
      </c>
      <c r="E47" s="1" t="s">
        <v>11</v>
      </c>
      <c r="F47" s="1" t="s">
        <v>37</v>
      </c>
      <c r="G47" s="2">
        <v>43770</v>
      </c>
      <c r="H47" s="4">
        <v>160000</v>
      </c>
      <c r="I47" s="2">
        <v>43811</v>
      </c>
    </row>
    <row r="48" spans="1:9" x14ac:dyDescent="0.2">
      <c r="A48" s="1">
        <v>100847</v>
      </c>
      <c r="B48" s="1">
        <v>818591</v>
      </c>
      <c r="C48" s="2">
        <v>43327</v>
      </c>
      <c r="D48" s="1" t="s">
        <v>25</v>
      </c>
      <c r="E48" s="1" t="s">
        <v>11</v>
      </c>
      <c r="F48" s="1" t="s">
        <v>22</v>
      </c>
      <c r="G48" s="2">
        <v>43718</v>
      </c>
      <c r="H48" s="4">
        <v>25000</v>
      </c>
      <c r="I48" s="2">
        <v>43748</v>
      </c>
    </row>
    <row r="49" spans="1:9" x14ac:dyDescent="0.2">
      <c r="A49" s="1">
        <v>100896</v>
      </c>
      <c r="B49" s="1">
        <v>8182080</v>
      </c>
      <c r="C49" s="2">
        <v>43336</v>
      </c>
      <c r="D49" s="1" t="s">
        <v>16</v>
      </c>
      <c r="E49" s="1" t="s">
        <v>11</v>
      </c>
      <c r="F49" s="1" t="s">
        <v>21</v>
      </c>
      <c r="G49" s="2">
        <v>43769</v>
      </c>
      <c r="H49" s="4">
        <v>16375.54</v>
      </c>
      <c r="I49" s="2">
        <v>43826</v>
      </c>
    </row>
    <row r="50" spans="1:9" x14ac:dyDescent="0.2">
      <c r="A50" s="1">
        <v>100914</v>
      </c>
      <c r="B50" s="1">
        <v>8181149</v>
      </c>
      <c r="C50" s="2">
        <v>43341</v>
      </c>
      <c r="D50" s="1" t="s">
        <v>25</v>
      </c>
      <c r="E50" s="1" t="s">
        <v>11</v>
      </c>
      <c r="F50" s="1" t="s">
        <v>37</v>
      </c>
      <c r="G50" s="2">
        <v>43714</v>
      </c>
      <c r="H50" s="4">
        <v>6666</v>
      </c>
      <c r="I50" s="2">
        <v>43741</v>
      </c>
    </row>
    <row r="51" spans="1:9" x14ac:dyDescent="0.2">
      <c r="A51" s="1">
        <v>100941</v>
      </c>
      <c r="B51" s="1">
        <v>8183082</v>
      </c>
      <c r="C51" s="2">
        <v>43348</v>
      </c>
      <c r="D51" s="1" t="s">
        <v>16</v>
      </c>
      <c r="E51" s="1" t="s">
        <v>11</v>
      </c>
      <c r="F51" s="1" t="s">
        <v>17</v>
      </c>
      <c r="G51" s="2">
        <v>43770</v>
      </c>
      <c r="H51" s="4">
        <v>25000</v>
      </c>
      <c r="I51" s="2">
        <v>43811</v>
      </c>
    </row>
    <row r="52" spans="1:9" x14ac:dyDescent="0.2">
      <c r="A52" s="1">
        <v>100942</v>
      </c>
      <c r="B52" s="1">
        <v>8183026</v>
      </c>
      <c r="C52" s="2">
        <v>43348</v>
      </c>
      <c r="D52" s="1" t="s">
        <v>13</v>
      </c>
      <c r="E52" s="1" t="s">
        <v>11</v>
      </c>
      <c r="F52" s="1" t="s">
        <v>38</v>
      </c>
      <c r="G52" s="2">
        <v>43714</v>
      </c>
      <c r="H52" s="4">
        <v>20000</v>
      </c>
      <c r="I52" s="2">
        <v>43776</v>
      </c>
    </row>
    <row r="53" spans="1:9" x14ac:dyDescent="0.2">
      <c r="A53" s="1">
        <v>100946</v>
      </c>
      <c r="B53" s="1">
        <v>918114</v>
      </c>
      <c r="C53" s="2">
        <v>43349</v>
      </c>
      <c r="D53" s="1" t="s">
        <v>16</v>
      </c>
      <c r="E53" s="1" t="s">
        <v>11</v>
      </c>
      <c r="F53" s="1" t="s">
        <v>22</v>
      </c>
      <c r="G53" s="2">
        <v>43683</v>
      </c>
      <c r="H53" s="4">
        <v>16500</v>
      </c>
      <c r="I53" s="2">
        <v>43748</v>
      </c>
    </row>
    <row r="54" spans="1:9" x14ac:dyDescent="0.2">
      <c r="A54" s="1">
        <v>100948</v>
      </c>
      <c r="B54" s="1">
        <v>91881</v>
      </c>
      <c r="C54" s="2">
        <v>43349</v>
      </c>
      <c r="D54" s="1" t="s">
        <v>39</v>
      </c>
      <c r="E54" s="1" t="s">
        <v>11</v>
      </c>
      <c r="F54" s="1" t="s">
        <v>40</v>
      </c>
      <c r="G54" s="2">
        <v>43745</v>
      </c>
      <c r="H54" s="4">
        <v>5000</v>
      </c>
      <c r="I54" s="2">
        <v>43783</v>
      </c>
    </row>
    <row r="55" spans="1:9" x14ac:dyDescent="0.2">
      <c r="A55" s="1">
        <v>100950</v>
      </c>
      <c r="B55" s="1">
        <v>918264</v>
      </c>
      <c r="C55" s="2">
        <v>43349</v>
      </c>
      <c r="D55" s="1" t="s">
        <v>16</v>
      </c>
      <c r="E55" s="1" t="s">
        <v>11</v>
      </c>
      <c r="F55" s="1" t="s">
        <v>21</v>
      </c>
      <c r="G55" s="2">
        <v>43714</v>
      </c>
      <c r="H55" s="4">
        <v>4000</v>
      </c>
      <c r="I55" s="2">
        <v>43789</v>
      </c>
    </row>
    <row r="56" spans="1:9" x14ac:dyDescent="0.2">
      <c r="A56" s="1">
        <v>100951</v>
      </c>
      <c r="B56" s="1">
        <v>918415</v>
      </c>
      <c r="C56" s="2">
        <v>43349</v>
      </c>
      <c r="D56" s="1" t="s">
        <v>23</v>
      </c>
      <c r="E56" s="1" t="s">
        <v>11</v>
      </c>
      <c r="F56" s="1" t="s">
        <v>22</v>
      </c>
      <c r="G56" s="2">
        <v>43685</v>
      </c>
      <c r="H56" s="4">
        <v>22500</v>
      </c>
      <c r="I56" s="2">
        <v>43769</v>
      </c>
    </row>
    <row r="57" spans="1:9" x14ac:dyDescent="0.2">
      <c r="A57" s="1">
        <v>100957</v>
      </c>
      <c r="B57" s="1">
        <v>91858</v>
      </c>
      <c r="C57" s="2">
        <v>43353</v>
      </c>
      <c r="D57" s="1" t="s">
        <v>16</v>
      </c>
      <c r="E57" s="1" t="s">
        <v>11</v>
      </c>
      <c r="F57" s="1" t="s">
        <v>21</v>
      </c>
      <c r="G57" s="2">
        <v>43754</v>
      </c>
      <c r="H57" s="4">
        <v>150000</v>
      </c>
      <c r="I57" s="2">
        <v>43769</v>
      </c>
    </row>
    <row r="58" spans="1:9" x14ac:dyDescent="0.2">
      <c r="A58" s="1">
        <v>100966</v>
      </c>
      <c r="B58" s="1">
        <v>918379</v>
      </c>
      <c r="C58" s="2">
        <v>43354</v>
      </c>
      <c r="D58" s="1" t="s">
        <v>16</v>
      </c>
      <c r="E58" s="1" t="s">
        <v>11</v>
      </c>
      <c r="F58" s="1" t="s">
        <v>17</v>
      </c>
      <c r="G58" s="2">
        <v>43770</v>
      </c>
      <c r="H58" s="4">
        <v>250000</v>
      </c>
      <c r="I58" s="2">
        <v>43826</v>
      </c>
    </row>
    <row r="59" spans="1:9" x14ac:dyDescent="0.2">
      <c r="A59" s="1">
        <v>101024</v>
      </c>
      <c r="B59" s="1">
        <v>9181695</v>
      </c>
      <c r="C59" s="2">
        <v>43369</v>
      </c>
      <c r="D59" s="1" t="s">
        <v>16</v>
      </c>
      <c r="E59" s="1" t="s">
        <v>11</v>
      </c>
      <c r="F59" s="1" t="s">
        <v>17</v>
      </c>
      <c r="G59" s="2">
        <v>43745</v>
      </c>
      <c r="H59" s="4">
        <v>8000</v>
      </c>
      <c r="I59" s="2">
        <v>43762</v>
      </c>
    </row>
    <row r="60" spans="1:9" x14ac:dyDescent="0.2">
      <c r="A60" s="1">
        <v>101033</v>
      </c>
      <c r="B60" s="1">
        <v>9183559</v>
      </c>
      <c r="C60" s="2">
        <v>43371</v>
      </c>
      <c r="D60" s="1" t="s">
        <v>41</v>
      </c>
      <c r="E60" s="1" t="s">
        <v>11</v>
      </c>
      <c r="F60" s="1" t="s">
        <v>22</v>
      </c>
      <c r="G60" s="2">
        <v>43745</v>
      </c>
      <c r="H60" s="4">
        <v>52500</v>
      </c>
      <c r="I60" s="2">
        <v>43811</v>
      </c>
    </row>
    <row r="61" spans="1:9" x14ac:dyDescent="0.2">
      <c r="A61" s="1">
        <v>101040</v>
      </c>
      <c r="B61" s="1">
        <v>9183554</v>
      </c>
      <c r="C61" s="2">
        <v>43374</v>
      </c>
      <c r="D61" s="1" t="s">
        <v>16</v>
      </c>
      <c r="E61" s="1" t="s">
        <v>11</v>
      </c>
      <c r="F61" s="1" t="s">
        <v>17</v>
      </c>
      <c r="G61" s="2">
        <v>43713</v>
      </c>
      <c r="H61" s="4">
        <v>17500</v>
      </c>
      <c r="I61" s="2">
        <v>43741</v>
      </c>
    </row>
    <row r="62" spans="1:9" x14ac:dyDescent="0.2">
      <c r="A62" s="1">
        <v>101042</v>
      </c>
      <c r="B62" s="1">
        <v>9183116</v>
      </c>
      <c r="C62" s="2">
        <v>43371</v>
      </c>
      <c r="D62" s="1" t="s">
        <v>42</v>
      </c>
      <c r="E62" s="1" t="s">
        <v>11</v>
      </c>
      <c r="F62" s="1" t="s">
        <v>22</v>
      </c>
      <c r="G62" s="2">
        <v>43787</v>
      </c>
      <c r="H62" s="4">
        <v>18000</v>
      </c>
      <c r="I62" s="2">
        <v>43804</v>
      </c>
    </row>
    <row r="63" spans="1:9" x14ac:dyDescent="0.2">
      <c r="A63" s="1">
        <v>101053</v>
      </c>
      <c r="B63" s="1">
        <v>9183352</v>
      </c>
      <c r="C63" s="2">
        <v>43376</v>
      </c>
      <c r="D63" s="1" t="s">
        <v>16</v>
      </c>
      <c r="E63" s="1" t="s">
        <v>11</v>
      </c>
      <c r="F63" s="1" t="s">
        <v>21</v>
      </c>
      <c r="G63" s="2">
        <v>43810</v>
      </c>
      <c r="H63" s="4">
        <v>3010</v>
      </c>
      <c r="I63" s="2">
        <v>43815</v>
      </c>
    </row>
    <row r="64" spans="1:9" x14ac:dyDescent="0.2">
      <c r="A64" s="1">
        <v>101054</v>
      </c>
      <c r="B64" s="1">
        <v>9183163</v>
      </c>
      <c r="C64" s="2">
        <v>43376</v>
      </c>
      <c r="D64" s="1" t="s">
        <v>18</v>
      </c>
      <c r="E64" s="1" t="s">
        <v>11</v>
      </c>
      <c r="F64" s="1" t="s">
        <v>21</v>
      </c>
      <c r="G64" s="2">
        <v>43668</v>
      </c>
      <c r="H64" s="4">
        <v>8000</v>
      </c>
      <c r="I64" s="2">
        <v>43748</v>
      </c>
    </row>
    <row r="65" spans="1:9" x14ac:dyDescent="0.2">
      <c r="A65" s="1">
        <v>101079</v>
      </c>
      <c r="B65" s="1">
        <v>9182900</v>
      </c>
      <c r="C65" s="2">
        <v>43383</v>
      </c>
      <c r="D65" s="1" t="s">
        <v>18</v>
      </c>
      <c r="E65" s="1" t="s">
        <v>11</v>
      </c>
      <c r="F65" s="1" t="s">
        <v>24</v>
      </c>
      <c r="G65" s="2">
        <v>43745</v>
      </c>
      <c r="H65" s="4">
        <v>40000</v>
      </c>
      <c r="I65" s="2">
        <v>43804</v>
      </c>
    </row>
    <row r="66" spans="1:9" x14ac:dyDescent="0.2">
      <c r="A66" s="1">
        <v>101093</v>
      </c>
      <c r="B66" s="1">
        <v>1018216</v>
      </c>
      <c r="C66" s="2">
        <v>43384</v>
      </c>
      <c r="D66" s="1" t="s">
        <v>18</v>
      </c>
      <c r="E66" s="1" t="s">
        <v>11</v>
      </c>
      <c r="F66" s="1" t="s">
        <v>35</v>
      </c>
      <c r="G66" s="2">
        <v>43658</v>
      </c>
      <c r="H66" s="4">
        <v>27500</v>
      </c>
      <c r="I66" s="2">
        <v>43769</v>
      </c>
    </row>
    <row r="67" spans="1:9" x14ac:dyDescent="0.2">
      <c r="A67" s="1">
        <v>101095</v>
      </c>
      <c r="B67" s="1">
        <v>10181441</v>
      </c>
      <c r="C67" s="2">
        <v>43385</v>
      </c>
      <c r="D67" s="1" t="s">
        <v>16</v>
      </c>
      <c r="E67" s="1" t="s">
        <v>11</v>
      </c>
      <c r="F67" s="1" t="s">
        <v>17</v>
      </c>
      <c r="G67" s="2">
        <v>43766</v>
      </c>
      <c r="H67" s="4">
        <v>20000</v>
      </c>
      <c r="I67" s="2">
        <v>43783</v>
      </c>
    </row>
    <row r="68" spans="1:9" x14ac:dyDescent="0.2">
      <c r="A68" s="1">
        <v>101100</v>
      </c>
      <c r="B68" s="1">
        <v>10181581</v>
      </c>
      <c r="C68" s="2">
        <v>43388</v>
      </c>
      <c r="D68" s="1" t="s">
        <v>16</v>
      </c>
      <c r="E68" s="1" t="s">
        <v>11</v>
      </c>
      <c r="F68" s="1" t="s">
        <v>17</v>
      </c>
      <c r="G68" s="2">
        <v>43770</v>
      </c>
      <c r="H68" s="4">
        <v>85000</v>
      </c>
      <c r="I68" s="2">
        <v>43811</v>
      </c>
    </row>
    <row r="69" spans="1:9" x14ac:dyDescent="0.2">
      <c r="A69" s="1">
        <v>101114</v>
      </c>
      <c r="B69" s="1">
        <v>10181680</v>
      </c>
      <c r="C69" s="2">
        <v>43390</v>
      </c>
      <c r="D69" s="1" t="s">
        <v>16</v>
      </c>
      <c r="E69" s="1" t="s">
        <v>11</v>
      </c>
      <c r="F69" s="1" t="s">
        <v>17</v>
      </c>
      <c r="G69" s="2">
        <v>43745</v>
      </c>
      <c r="H69" s="4">
        <v>20000</v>
      </c>
      <c r="I69" s="2">
        <v>43776</v>
      </c>
    </row>
    <row r="70" spans="1:9" x14ac:dyDescent="0.2">
      <c r="A70" s="1">
        <v>101143</v>
      </c>
      <c r="B70" s="1">
        <v>10182338</v>
      </c>
      <c r="C70" s="2">
        <v>43396</v>
      </c>
      <c r="D70" s="1" t="s">
        <v>16</v>
      </c>
      <c r="E70" s="1" t="s">
        <v>11</v>
      </c>
      <c r="F70" s="1" t="s">
        <v>27</v>
      </c>
      <c r="G70" s="2">
        <v>43770</v>
      </c>
      <c r="H70" s="4">
        <v>43043.1</v>
      </c>
      <c r="I70" s="2">
        <v>43790</v>
      </c>
    </row>
    <row r="71" spans="1:9" x14ac:dyDescent="0.2">
      <c r="A71" s="1">
        <v>101146</v>
      </c>
      <c r="B71" s="1">
        <v>10182973</v>
      </c>
      <c r="C71" s="2">
        <v>43397</v>
      </c>
      <c r="D71" s="1" t="s">
        <v>16</v>
      </c>
      <c r="E71" s="1" t="s">
        <v>11</v>
      </c>
      <c r="F71" s="1" t="s">
        <v>17</v>
      </c>
      <c r="G71" s="2">
        <v>43787</v>
      </c>
      <c r="H71" s="4">
        <v>12000</v>
      </c>
      <c r="I71" s="2">
        <v>43804</v>
      </c>
    </row>
    <row r="72" spans="1:9" x14ac:dyDescent="0.2">
      <c r="A72" s="1" t="s">
        <v>44</v>
      </c>
      <c r="B72" s="1">
        <v>1218401</v>
      </c>
      <c r="C72" s="2">
        <v>43445</v>
      </c>
      <c r="D72" s="1" t="s">
        <v>45</v>
      </c>
      <c r="E72" s="1" t="s">
        <v>11</v>
      </c>
      <c r="F72" s="1" t="s">
        <v>22</v>
      </c>
      <c r="G72" s="2">
        <v>43775</v>
      </c>
      <c r="H72" s="4">
        <v>1000</v>
      </c>
      <c r="I72" s="2">
        <v>43818</v>
      </c>
    </row>
    <row r="73" spans="1:9" x14ac:dyDescent="0.2">
      <c r="A73" s="1" t="s">
        <v>46</v>
      </c>
      <c r="B73" s="1">
        <v>1218519</v>
      </c>
      <c r="C73" s="2">
        <v>43447</v>
      </c>
      <c r="D73" s="1" t="s">
        <v>45</v>
      </c>
      <c r="E73" s="1" t="s">
        <v>11</v>
      </c>
      <c r="F73" s="1" t="s">
        <v>22</v>
      </c>
      <c r="G73" s="2">
        <v>43775</v>
      </c>
      <c r="H73" s="4">
        <v>1000</v>
      </c>
      <c r="I73" s="2">
        <v>43818</v>
      </c>
    </row>
    <row r="74" spans="1:9" x14ac:dyDescent="0.2">
      <c r="A74" s="1">
        <v>101174</v>
      </c>
      <c r="B74" s="1">
        <v>10183898</v>
      </c>
      <c r="C74" s="2">
        <v>43404</v>
      </c>
      <c r="D74" s="1" t="s">
        <v>25</v>
      </c>
      <c r="E74" s="1" t="s">
        <v>11</v>
      </c>
      <c r="F74" s="1" t="s">
        <v>22</v>
      </c>
      <c r="G74" s="2">
        <v>43782</v>
      </c>
      <c r="H74" s="4">
        <v>125000</v>
      </c>
      <c r="I74" s="2">
        <v>43804</v>
      </c>
    </row>
    <row r="75" spans="1:9" x14ac:dyDescent="0.2">
      <c r="A75" s="1" t="s">
        <v>48</v>
      </c>
      <c r="B75" s="1">
        <v>1118377</v>
      </c>
      <c r="C75" s="2">
        <v>43453</v>
      </c>
      <c r="D75" s="1" t="s">
        <v>25</v>
      </c>
      <c r="E75" s="1" t="s">
        <v>11</v>
      </c>
      <c r="F75" s="1" t="s">
        <v>22</v>
      </c>
      <c r="G75" s="2">
        <v>43683</v>
      </c>
      <c r="H75" s="4">
        <v>17500</v>
      </c>
      <c r="I75" s="2">
        <v>43748</v>
      </c>
    </row>
    <row r="76" spans="1:9" x14ac:dyDescent="0.2">
      <c r="A76" s="1">
        <v>101196</v>
      </c>
      <c r="B76" s="1">
        <v>10184108</v>
      </c>
      <c r="C76" s="2">
        <v>43406</v>
      </c>
      <c r="D76" s="1" t="s">
        <v>16</v>
      </c>
      <c r="E76" s="1" t="s">
        <v>11</v>
      </c>
      <c r="F76" s="1" t="s">
        <v>21</v>
      </c>
      <c r="G76" s="2">
        <v>43713</v>
      </c>
      <c r="H76" s="4">
        <v>22500</v>
      </c>
      <c r="I76" s="2">
        <v>43741</v>
      </c>
    </row>
    <row r="77" spans="1:9" x14ac:dyDescent="0.2">
      <c r="A77" s="1">
        <v>101230</v>
      </c>
      <c r="B77" s="1">
        <v>10184303</v>
      </c>
      <c r="C77" s="2">
        <v>43417</v>
      </c>
      <c r="D77" s="1" t="s">
        <v>18</v>
      </c>
      <c r="E77" s="1" t="s">
        <v>11</v>
      </c>
      <c r="F77" s="1" t="s">
        <v>24</v>
      </c>
      <c r="G77" s="2">
        <v>43745</v>
      </c>
      <c r="H77" s="4">
        <v>70000</v>
      </c>
      <c r="I77" s="2">
        <v>43776</v>
      </c>
    </row>
    <row r="78" spans="1:9" x14ac:dyDescent="0.2">
      <c r="A78" s="1">
        <v>101240</v>
      </c>
      <c r="B78" s="1">
        <v>1118970</v>
      </c>
      <c r="C78" s="2">
        <v>43417</v>
      </c>
      <c r="D78" s="1" t="s">
        <v>16</v>
      </c>
      <c r="E78" s="1" t="s">
        <v>11</v>
      </c>
      <c r="F78" s="1" t="s">
        <v>22</v>
      </c>
      <c r="G78" s="2">
        <v>43685</v>
      </c>
      <c r="H78" s="4">
        <v>10000</v>
      </c>
      <c r="I78" s="2">
        <v>43804</v>
      </c>
    </row>
    <row r="79" spans="1:9" x14ac:dyDescent="0.2">
      <c r="A79" s="1">
        <v>101249</v>
      </c>
      <c r="B79" s="1">
        <v>1118951</v>
      </c>
      <c r="C79" s="2">
        <v>43417</v>
      </c>
      <c r="D79" s="1" t="s">
        <v>18</v>
      </c>
      <c r="E79" s="1" t="s">
        <v>11</v>
      </c>
      <c r="F79" s="1" t="s">
        <v>21</v>
      </c>
      <c r="G79" s="2">
        <v>43766</v>
      </c>
      <c r="H79" s="4">
        <v>35000</v>
      </c>
      <c r="I79" s="2">
        <v>43783</v>
      </c>
    </row>
    <row r="80" spans="1:9" x14ac:dyDescent="0.2">
      <c r="A80" s="1">
        <v>101260</v>
      </c>
      <c r="B80" s="1">
        <v>11181637</v>
      </c>
      <c r="C80" s="2">
        <v>43419</v>
      </c>
      <c r="D80" s="1" t="s">
        <v>45</v>
      </c>
      <c r="E80" s="1" t="s">
        <v>11</v>
      </c>
      <c r="F80" s="1" t="s">
        <v>22</v>
      </c>
      <c r="G80" s="2">
        <v>43775</v>
      </c>
      <c r="H80" s="4">
        <v>5000</v>
      </c>
      <c r="I80" s="2">
        <v>43818</v>
      </c>
    </row>
    <row r="81" spans="1:9" x14ac:dyDescent="0.2">
      <c r="A81" s="1">
        <v>101272</v>
      </c>
      <c r="B81" s="1">
        <v>11181928</v>
      </c>
      <c r="C81" s="2">
        <v>43423</v>
      </c>
      <c r="D81" s="1" t="s">
        <v>16</v>
      </c>
      <c r="E81" s="1" t="s">
        <v>11</v>
      </c>
      <c r="F81" s="1" t="s">
        <v>21</v>
      </c>
      <c r="G81" s="2">
        <v>43745</v>
      </c>
      <c r="H81" s="4">
        <v>17500</v>
      </c>
      <c r="I81" s="2">
        <v>43762</v>
      </c>
    </row>
    <row r="82" spans="1:9" x14ac:dyDescent="0.2">
      <c r="A82" s="1">
        <v>101282</v>
      </c>
      <c r="B82" s="1">
        <v>11181862</v>
      </c>
      <c r="C82" s="2">
        <v>43425</v>
      </c>
      <c r="D82" s="1" t="s">
        <v>16</v>
      </c>
      <c r="E82" s="1" t="s">
        <v>11</v>
      </c>
      <c r="F82" s="1" t="s">
        <v>17</v>
      </c>
      <c r="G82" s="2">
        <v>43805</v>
      </c>
      <c r="H82" s="4">
        <v>250000</v>
      </c>
      <c r="I82" s="2">
        <v>43826</v>
      </c>
    </row>
    <row r="83" spans="1:9" x14ac:dyDescent="0.2">
      <c r="A83" s="1">
        <v>101289</v>
      </c>
      <c r="B83" s="1">
        <v>11181633</v>
      </c>
      <c r="C83" s="2">
        <v>43430</v>
      </c>
      <c r="D83" s="1" t="s">
        <v>16</v>
      </c>
      <c r="E83" s="1" t="s">
        <v>11</v>
      </c>
      <c r="F83" s="1" t="s">
        <v>21</v>
      </c>
      <c r="G83" s="2">
        <v>43733</v>
      </c>
      <c r="H83" s="4">
        <v>80000</v>
      </c>
      <c r="I83" s="2">
        <v>43748</v>
      </c>
    </row>
    <row r="84" spans="1:9" x14ac:dyDescent="0.2">
      <c r="A84" s="1">
        <v>101294</v>
      </c>
      <c r="B84" s="1">
        <v>11182643</v>
      </c>
      <c r="C84" s="2">
        <v>43431</v>
      </c>
      <c r="D84" s="1" t="s">
        <v>25</v>
      </c>
      <c r="E84" s="1" t="s">
        <v>11</v>
      </c>
      <c r="F84" s="1" t="s">
        <v>49</v>
      </c>
      <c r="G84" s="2">
        <v>43714</v>
      </c>
      <c r="H84" s="4">
        <v>50000</v>
      </c>
      <c r="I84" s="2">
        <v>43741</v>
      </c>
    </row>
    <row r="85" spans="1:9" x14ac:dyDescent="0.2">
      <c r="A85" s="1">
        <v>101303</v>
      </c>
      <c r="B85" s="1">
        <v>11182761</v>
      </c>
      <c r="C85" s="2">
        <v>43432</v>
      </c>
      <c r="D85" s="1" t="s">
        <v>16</v>
      </c>
      <c r="E85" s="1" t="s">
        <v>11</v>
      </c>
      <c r="F85" s="1" t="s">
        <v>17</v>
      </c>
      <c r="G85" s="2">
        <v>43782</v>
      </c>
      <c r="H85" s="4">
        <v>42500</v>
      </c>
      <c r="I85" s="2">
        <v>43798</v>
      </c>
    </row>
    <row r="86" spans="1:9" x14ac:dyDescent="0.2">
      <c r="A86" s="1">
        <v>101323</v>
      </c>
      <c r="B86" s="1">
        <v>11182621</v>
      </c>
      <c r="C86" s="2">
        <v>43438</v>
      </c>
      <c r="D86" s="1" t="s">
        <v>13</v>
      </c>
      <c r="E86" s="1" t="s">
        <v>11</v>
      </c>
      <c r="F86" s="1" t="s">
        <v>17</v>
      </c>
      <c r="G86" s="2">
        <v>43745</v>
      </c>
      <c r="H86" s="4">
        <v>11133</v>
      </c>
      <c r="I86" s="2">
        <v>43790</v>
      </c>
    </row>
    <row r="87" spans="1:9" x14ac:dyDescent="0.2">
      <c r="A87" s="1">
        <v>101344</v>
      </c>
      <c r="B87" s="1">
        <v>10182202</v>
      </c>
      <c r="C87" s="2">
        <v>43441</v>
      </c>
      <c r="D87" s="1" t="s">
        <v>13</v>
      </c>
      <c r="E87" s="1" t="s">
        <v>11</v>
      </c>
      <c r="F87" s="1" t="s">
        <v>50</v>
      </c>
      <c r="G87" s="2">
        <v>43714</v>
      </c>
      <c r="H87" s="4">
        <v>40000</v>
      </c>
      <c r="I87" s="2">
        <v>43741</v>
      </c>
    </row>
    <row r="88" spans="1:9" x14ac:dyDescent="0.2">
      <c r="A88" s="1">
        <v>101370</v>
      </c>
      <c r="B88" s="1">
        <v>12181345</v>
      </c>
      <c r="C88" s="2">
        <v>43136</v>
      </c>
      <c r="D88" s="1" t="s">
        <v>16</v>
      </c>
      <c r="E88" s="1" t="s">
        <v>11</v>
      </c>
      <c r="F88" s="1" t="s">
        <v>21</v>
      </c>
      <c r="G88" s="2">
        <v>43714</v>
      </c>
      <c r="H88" s="4">
        <v>15000</v>
      </c>
      <c r="I88" s="2">
        <v>43741</v>
      </c>
    </row>
    <row r="89" spans="1:9" x14ac:dyDescent="0.2">
      <c r="A89" s="1">
        <v>101380</v>
      </c>
      <c r="B89" s="1">
        <v>12181165</v>
      </c>
      <c r="C89" s="2">
        <v>43448</v>
      </c>
      <c r="D89" s="1" t="s">
        <v>16</v>
      </c>
      <c r="E89" s="1" t="s">
        <v>11</v>
      </c>
      <c r="F89" s="1" t="s">
        <v>17</v>
      </c>
      <c r="G89" s="2">
        <v>43810</v>
      </c>
      <c r="H89" s="4">
        <v>25000</v>
      </c>
      <c r="I89" s="2">
        <v>43826</v>
      </c>
    </row>
    <row r="90" spans="1:9" x14ac:dyDescent="0.2">
      <c r="A90" s="1">
        <v>101409</v>
      </c>
      <c r="B90" s="1">
        <v>12182775</v>
      </c>
      <c r="C90" s="2">
        <v>43460</v>
      </c>
      <c r="D90" s="1" t="s">
        <v>16</v>
      </c>
      <c r="E90" s="1" t="s">
        <v>11</v>
      </c>
      <c r="F90" s="1" t="s">
        <v>17</v>
      </c>
      <c r="G90" s="2">
        <v>43767</v>
      </c>
      <c r="H90" s="4">
        <v>150000</v>
      </c>
      <c r="I90" s="2">
        <v>43783</v>
      </c>
    </row>
    <row r="91" spans="1:9" x14ac:dyDescent="0.2">
      <c r="A91" s="1">
        <v>101460</v>
      </c>
      <c r="B91" s="1">
        <v>11916</v>
      </c>
      <c r="C91" s="2">
        <v>43473</v>
      </c>
      <c r="D91" s="1" t="s">
        <v>25</v>
      </c>
      <c r="E91" s="1" t="s">
        <v>11</v>
      </c>
      <c r="F91" s="1" t="s">
        <v>22</v>
      </c>
      <c r="G91" s="2">
        <v>43717</v>
      </c>
      <c r="H91" s="4">
        <v>35000</v>
      </c>
      <c r="I91" s="2">
        <v>43769</v>
      </c>
    </row>
    <row r="92" spans="1:9" x14ac:dyDescent="0.2">
      <c r="A92" s="1">
        <v>101547</v>
      </c>
      <c r="B92" s="1">
        <v>1191290</v>
      </c>
      <c r="C92" s="2">
        <v>43487</v>
      </c>
      <c r="D92" s="1" t="s">
        <v>16</v>
      </c>
      <c r="E92" s="1" t="s">
        <v>11</v>
      </c>
      <c r="F92" s="1" t="s">
        <v>17</v>
      </c>
      <c r="G92" s="2">
        <v>43787</v>
      </c>
      <c r="H92" s="4">
        <v>10000</v>
      </c>
      <c r="I92" s="2">
        <v>43804</v>
      </c>
    </row>
    <row r="93" spans="1:9" x14ac:dyDescent="0.2">
      <c r="A93" s="1">
        <v>101584</v>
      </c>
      <c r="B93" s="1">
        <v>1192596</v>
      </c>
      <c r="C93" s="2">
        <v>43494</v>
      </c>
      <c r="D93" s="1" t="s">
        <v>18</v>
      </c>
      <c r="E93" s="1" t="s">
        <v>11</v>
      </c>
      <c r="F93" s="1" t="s">
        <v>21</v>
      </c>
      <c r="G93" s="2">
        <v>43804</v>
      </c>
      <c r="H93" s="4">
        <v>20000</v>
      </c>
      <c r="I93" s="2">
        <v>43826</v>
      </c>
    </row>
    <row r="94" spans="1:9" x14ac:dyDescent="0.2">
      <c r="A94" s="1">
        <v>101727</v>
      </c>
      <c r="B94" s="1">
        <v>2191859</v>
      </c>
      <c r="C94" s="2">
        <v>43523</v>
      </c>
      <c r="D94" s="1" t="s">
        <v>25</v>
      </c>
      <c r="E94" s="1" t="s">
        <v>11</v>
      </c>
      <c r="F94" s="1" t="s">
        <v>37</v>
      </c>
      <c r="G94" s="2">
        <v>43774</v>
      </c>
      <c r="H94" s="4">
        <v>15000</v>
      </c>
      <c r="I94" s="2">
        <v>43804</v>
      </c>
    </row>
    <row r="95" spans="1:9" x14ac:dyDescent="0.2">
      <c r="A95" s="1">
        <v>101763</v>
      </c>
      <c r="B95" s="1">
        <v>8181146</v>
      </c>
      <c r="C95" s="2">
        <v>43529</v>
      </c>
      <c r="D95" s="1" t="s">
        <v>16</v>
      </c>
      <c r="E95" s="1" t="s">
        <v>11</v>
      </c>
      <c r="F95" s="1" t="s">
        <v>53</v>
      </c>
      <c r="G95" s="2">
        <v>43655</v>
      </c>
      <c r="H95" s="4">
        <v>9000</v>
      </c>
      <c r="I95" s="2">
        <v>43776</v>
      </c>
    </row>
    <row r="96" spans="1:9" x14ac:dyDescent="0.2">
      <c r="A96" s="1">
        <v>101866</v>
      </c>
      <c r="B96" s="1">
        <v>3192762</v>
      </c>
      <c r="C96" s="2">
        <v>43546</v>
      </c>
      <c r="D96" s="1" t="s">
        <v>16</v>
      </c>
      <c r="E96" s="1" t="s">
        <v>11</v>
      </c>
      <c r="F96" s="1" t="s">
        <v>17</v>
      </c>
      <c r="G96" s="2">
        <v>43770</v>
      </c>
      <c r="H96" s="4">
        <v>225000</v>
      </c>
      <c r="I96" s="2">
        <v>43798</v>
      </c>
    </row>
    <row r="97" spans="1:9" x14ac:dyDescent="0.2">
      <c r="A97" s="1">
        <v>101925</v>
      </c>
      <c r="B97" s="1">
        <v>419330</v>
      </c>
      <c r="C97" s="2">
        <v>43560</v>
      </c>
      <c r="D97" s="1" t="s">
        <v>18</v>
      </c>
      <c r="E97" s="1" t="s">
        <v>11</v>
      </c>
      <c r="F97" s="1" t="s">
        <v>35</v>
      </c>
      <c r="G97" s="2">
        <v>43761</v>
      </c>
      <c r="H97" s="4">
        <v>7500</v>
      </c>
      <c r="I97" s="2">
        <v>43776</v>
      </c>
    </row>
    <row r="98" spans="1:9" x14ac:dyDescent="0.2">
      <c r="A98" s="1">
        <v>102452</v>
      </c>
      <c r="B98" s="1" t="s">
        <v>56</v>
      </c>
      <c r="C98" s="2">
        <v>43668</v>
      </c>
      <c r="D98" s="1" t="s">
        <v>13</v>
      </c>
      <c r="E98" s="1" t="s">
        <v>11</v>
      </c>
      <c r="F98" s="1" t="s">
        <v>57</v>
      </c>
      <c r="G98" s="2">
        <v>43774</v>
      </c>
      <c r="H98" s="4">
        <v>12139.75</v>
      </c>
      <c r="I98" s="2">
        <v>43826</v>
      </c>
    </row>
    <row r="99" spans="1:9" x14ac:dyDescent="0.2">
      <c r="A99" s="1">
        <v>102506</v>
      </c>
      <c r="B99" s="1" t="s">
        <v>58</v>
      </c>
      <c r="C99" s="2">
        <v>43677</v>
      </c>
      <c r="D99" s="1" t="s">
        <v>16</v>
      </c>
      <c r="E99" s="1" t="s">
        <v>11</v>
      </c>
      <c r="F99" s="1" t="s">
        <v>22</v>
      </c>
      <c r="G99" s="2">
        <v>43774</v>
      </c>
      <c r="H99" s="4">
        <v>3100</v>
      </c>
      <c r="I99" s="2">
        <v>43823</v>
      </c>
    </row>
    <row r="100" spans="1:9" x14ac:dyDescent="0.2">
      <c r="A100" s="1">
        <v>102642</v>
      </c>
      <c r="B100" s="1" t="s">
        <v>59</v>
      </c>
      <c r="C100" s="2">
        <v>43712</v>
      </c>
      <c r="D100" s="1" t="s">
        <v>13</v>
      </c>
      <c r="E100" s="1" t="s">
        <v>11</v>
      </c>
      <c r="F100" s="1" t="s">
        <v>26</v>
      </c>
      <c r="G100" s="2">
        <v>43774</v>
      </c>
      <c r="H100" s="4">
        <v>11500</v>
      </c>
      <c r="I100" s="2">
        <v>43818</v>
      </c>
    </row>
    <row r="101" spans="1:9" x14ac:dyDescent="0.2">
      <c r="A101" s="1">
        <v>102762</v>
      </c>
      <c r="B101" s="1">
        <v>6196700</v>
      </c>
      <c r="C101" s="2">
        <v>43734</v>
      </c>
      <c r="D101" s="1" t="s">
        <v>16</v>
      </c>
      <c r="E101" s="1" t="s">
        <v>11</v>
      </c>
      <c r="F101" s="1" t="s">
        <v>49</v>
      </c>
      <c r="G101" s="2">
        <v>43748</v>
      </c>
      <c r="H101" s="4">
        <v>500000</v>
      </c>
      <c r="I101" s="2">
        <v>43755</v>
      </c>
    </row>
    <row r="102" spans="1:9" x14ac:dyDescent="0.2">
      <c r="A102" s="1" t="s">
        <v>71</v>
      </c>
      <c r="B102" s="1">
        <v>417662</v>
      </c>
      <c r="C102" s="2">
        <v>42832</v>
      </c>
      <c r="D102" s="1" t="s">
        <v>16</v>
      </c>
      <c r="E102" s="1" t="s">
        <v>11</v>
      </c>
      <c r="F102" s="1" t="s">
        <v>21</v>
      </c>
      <c r="G102" s="2">
        <v>43557</v>
      </c>
      <c r="H102" s="4">
        <v>85000</v>
      </c>
      <c r="I102" s="2">
        <v>43748</v>
      </c>
    </row>
    <row r="103" spans="1:9" x14ac:dyDescent="0.2">
      <c r="A103" s="1">
        <v>97139</v>
      </c>
      <c r="B103" s="1">
        <v>816941</v>
      </c>
      <c r="C103" s="2">
        <v>42592</v>
      </c>
      <c r="D103" s="1" t="s">
        <v>16</v>
      </c>
      <c r="E103" s="1" t="s">
        <v>11</v>
      </c>
      <c r="F103" s="1" t="s">
        <v>27</v>
      </c>
      <c r="G103" s="2">
        <v>43745</v>
      </c>
      <c r="H103" s="4">
        <v>35000</v>
      </c>
      <c r="I103" s="2">
        <v>43790</v>
      </c>
    </row>
    <row r="104" spans="1:9" x14ac:dyDescent="0.2">
      <c r="A104" s="1">
        <v>97774</v>
      </c>
      <c r="B104" s="1">
        <v>8162861</v>
      </c>
      <c r="C104" s="2">
        <v>42727</v>
      </c>
      <c r="D104" s="1" t="s">
        <v>23</v>
      </c>
      <c r="E104" s="1" t="s">
        <v>11</v>
      </c>
      <c r="F104" s="1" t="s">
        <v>22</v>
      </c>
      <c r="G104" s="2">
        <v>43668</v>
      </c>
      <c r="H104" s="4">
        <v>30000</v>
      </c>
      <c r="I104" s="2">
        <v>43762</v>
      </c>
    </row>
    <row r="105" spans="1:9" x14ac:dyDescent="0.2">
      <c r="A105" s="1" t="s">
        <v>73</v>
      </c>
      <c r="B105" s="1">
        <v>8172246</v>
      </c>
      <c r="C105" s="2">
        <v>42975</v>
      </c>
      <c r="D105" s="1" t="s">
        <v>16</v>
      </c>
      <c r="E105" s="1" t="s">
        <v>11</v>
      </c>
      <c r="F105" s="1" t="s">
        <v>74</v>
      </c>
      <c r="G105" s="2">
        <v>43733</v>
      </c>
      <c r="H105" s="4">
        <v>34000</v>
      </c>
      <c r="I105" s="2">
        <v>43748</v>
      </c>
    </row>
    <row r="106" spans="1:9" x14ac:dyDescent="0.2">
      <c r="A106" s="1">
        <v>98242</v>
      </c>
      <c r="B106" s="1">
        <v>3171415</v>
      </c>
      <c r="C106" s="2">
        <v>42815</v>
      </c>
      <c r="D106" s="1" t="s">
        <v>16</v>
      </c>
      <c r="E106" s="1" t="s">
        <v>11</v>
      </c>
      <c r="F106" s="1" t="s">
        <v>21</v>
      </c>
      <c r="G106" s="2">
        <v>43567</v>
      </c>
      <c r="H106" s="4">
        <v>10000</v>
      </c>
      <c r="I106" s="2">
        <v>43811</v>
      </c>
    </row>
    <row r="107" spans="1:9" x14ac:dyDescent="0.2">
      <c r="A107" s="1">
        <v>98538</v>
      </c>
      <c r="B107" s="1">
        <v>5171779</v>
      </c>
      <c r="C107" s="2">
        <v>42871</v>
      </c>
      <c r="D107" s="1" t="s">
        <v>16</v>
      </c>
      <c r="E107" s="1" t="s">
        <v>11</v>
      </c>
      <c r="F107" s="1" t="s">
        <v>75</v>
      </c>
      <c r="G107" s="2">
        <v>43528</v>
      </c>
      <c r="H107" s="4">
        <v>75000</v>
      </c>
      <c r="I107" s="2">
        <v>43769</v>
      </c>
    </row>
    <row r="108" spans="1:9" x14ac:dyDescent="0.2">
      <c r="A108" s="1">
        <v>98604</v>
      </c>
      <c r="B108" s="1">
        <v>5174242</v>
      </c>
      <c r="C108" s="2">
        <v>42887</v>
      </c>
      <c r="D108" s="1" t="s">
        <v>16</v>
      </c>
      <c r="E108" s="1" t="s">
        <v>11</v>
      </c>
      <c r="F108" s="1" t="s">
        <v>21</v>
      </c>
      <c r="G108" s="2">
        <v>43742</v>
      </c>
      <c r="H108" s="4">
        <v>115000</v>
      </c>
      <c r="I108" s="2">
        <v>43762</v>
      </c>
    </row>
    <row r="109" spans="1:9" x14ac:dyDescent="0.2">
      <c r="A109" s="1" t="s">
        <v>76</v>
      </c>
      <c r="B109" s="1">
        <v>21821</v>
      </c>
      <c r="C109" s="2">
        <v>43138</v>
      </c>
      <c r="D109" s="1" t="s">
        <v>16</v>
      </c>
      <c r="E109" s="1" t="s">
        <v>11</v>
      </c>
      <c r="F109" s="1" t="s">
        <v>74</v>
      </c>
      <c r="G109" s="2">
        <v>43658</v>
      </c>
      <c r="H109" s="4">
        <v>9000</v>
      </c>
      <c r="I109" s="2">
        <v>43755</v>
      </c>
    </row>
    <row r="110" spans="1:9" x14ac:dyDescent="0.2">
      <c r="A110" s="1">
        <v>99022</v>
      </c>
      <c r="B110" s="1">
        <v>817397</v>
      </c>
      <c r="C110" s="2">
        <v>42958</v>
      </c>
      <c r="D110" s="1" t="s">
        <v>16</v>
      </c>
      <c r="E110" s="1" t="s">
        <v>11</v>
      </c>
      <c r="F110" s="1" t="s">
        <v>49</v>
      </c>
      <c r="G110" s="2">
        <v>43721</v>
      </c>
      <c r="H110" s="4">
        <v>457500</v>
      </c>
      <c r="I110" s="2">
        <v>43755</v>
      </c>
    </row>
    <row r="111" spans="1:9" x14ac:dyDescent="0.2">
      <c r="A111" s="1">
        <v>99024</v>
      </c>
      <c r="B111" s="1">
        <v>7173969</v>
      </c>
      <c r="C111" s="2">
        <v>42958</v>
      </c>
      <c r="D111" s="1" t="s">
        <v>16</v>
      </c>
      <c r="E111" s="1" t="s">
        <v>11</v>
      </c>
      <c r="F111" s="1" t="s">
        <v>17</v>
      </c>
      <c r="G111" s="2">
        <v>43444</v>
      </c>
      <c r="H111" s="4">
        <v>15000</v>
      </c>
      <c r="I111" s="2">
        <v>43804</v>
      </c>
    </row>
    <row r="112" spans="1:9" x14ac:dyDescent="0.2">
      <c r="A112" s="1">
        <v>99028</v>
      </c>
      <c r="B112" s="1">
        <v>817737</v>
      </c>
      <c r="C112" s="2">
        <v>42961</v>
      </c>
      <c r="D112" s="1" t="s">
        <v>16</v>
      </c>
      <c r="E112" s="1" t="s">
        <v>11</v>
      </c>
      <c r="F112" s="1" t="s">
        <v>21</v>
      </c>
      <c r="G112" s="2">
        <v>43531</v>
      </c>
      <c r="H112" s="4">
        <v>5000</v>
      </c>
      <c r="I112" s="2">
        <v>43748</v>
      </c>
    </row>
    <row r="113" spans="1:9" x14ac:dyDescent="0.2">
      <c r="A113" s="1">
        <v>99047</v>
      </c>
      <c r="B113" s="1">
        <v>7172055</v>
      </c>
      <c r="C113" s="2">
        <v>42964</v>
      </c>
      <c r="D113" s="1" t="s">
        <v>16</v>
      </c>
      <c r="E113" s="1" t="s">
        <v>11</v>
      </c>
      <c r="F113" s="1" t="s">
        <v>49</v>
      </c>
      <c r="G113" s="2">
        <v>43717</v>
      </c>
      <c r="H113" s="4">
        <v>40000</v>
      </c>
      <c r="I113" s="2">
        <v>43769</v>
      </c>
    </row>
    <row r="114" spans="1:9" x14ac:dyDescent="0.2">
      <c r="A114" s="1">
        <v>99087</v>
      </c>
      <c r="B114" s="1">
        <v>8171506</v>
      </c>
      <c r="C114" s="2">
        <v>42971</v>
      </c>
      <c r="D114" s="1" t="s">
        <v>25</v>
      </c>
      <c r="E114" s="1" t="s">
        <v>11</v>
      </c>
      <c r="F114" s="1" t="s">
        <v>37</v>
      </c>
      <c r="G114" s="2">
        <v>43717</v>
      </c>
      <c r="H114" s="4">
        <v>490000</v>
      </c>
      <c r="I114" s="2">
        <v>43755</v>
      </c>
    </row>
    <row r="115" spans="1:9" x14ac:dyDescent="0.2">
      <c r="A115" s="1">
        <v>99117</v>
      </c>
      <c r="B115" s="1">
        <v>8172421</v>
      </c>
      <c r="C115" s="2">
        <v>42977</v>
      </c>
      <c r="D115" s="1" t="s">
        <v>16</v>
      </c>
      <c r="E115" s="1" t="s">
        <v>11</v>
      </c>
      <c r="F115" s="1" t="s">
        <v>21</v>
      </c>
      <c r="G115" s="2">
        <v>43714</v>
      </c>
      <c r="H115" s="4">
        <v>18333.330000000002</v>
      </c>
      <c r="I115" s="2">
        <v>43798</v>
      </c>
    </row>
    <row r="116" spans="1:9" x14ac:dyDescent="0.2">
      <c r="A116" s="1">
        <v>99240</v>
      </c>
      <c r="B116" s="1">
        <v>9171909</v>
      </c>
      <c r="C116" s="2">
        <v>43003</v>
      </c>
      <c r="D116" s="1" t="s">
        <v>16</v>
      </c>
      <c r="E116" s="1" t="s">
        <v>11</v>
      </c>
      <c r="F116" s="1" t="s">
        <v>21</v>
      </c>
      <c r="G116" s="2">
        <v>43717</v>
      </c>
      <c r="H116" s="4">
        <v>12000</v>
      </c>
      <c r="I116" s="2">
        <v>43769</v>
      </c>
    </row>
    <row r="117" spans="1:9" x14ac:dyDescent="0.2">
      <c r="A117" s="1">
        <v>99289</v>
      </c>
      <c r="B117" s="1">
        <v>9172576</v>
      </c>
      <c r="C117" s="2">
        <v>43010</v>
      </c>
      <c r="D117" s="1" t="s">
        <v>16</v>
      </c>
      <c r="E117" s="1" t="s">
        <v>11</v>
      </c>
      <c r="F117" s="1" t="s">
        <v>17</v>
      </c>
      <c r="G117" s="2">
        <v>43621</v>
      </c>
      <c r="H117" s="4">
        <v>22244.54</v>
      </c>
      <c r="I117" s="2">
        <v>43741</v>
      </c>
    </row>
    <row r="118" spans="1:9" x14ac:dyDescent="0.2">
      <c r="A118" s="1">
        <v>99361</v>
      </c>
      <c r="B118" s="1">
        <v>10171414</v>
      </c>
      <c r="C118" s="2">
        <v>43021</v>
      </c>
      <c r="D118" s="1" t="s">
        <v>16</v>
      </c>
      <c r="E118" s="1" t="s">
        <v>11</v>
      </c>
      <c r="F118" s="1" t="s">
        <v>21</v>
      </c>
      <c r="G118" s="2">
        <v>43683</v>
      </c>
      <c r="H118" s="4">
        <v>25000</v>
      </c>
      <c r="I118" s="2">
        <v>43783</v>
      </c>
    </row>
    <row r="119" spans="1:9" x14ac:dyDescent="0.2">
      <c r="A119" s="1">
        <v>99426</v>
      </c>
      <c r="B119" s="1">
        <v>10172887</v>
      </c>
      <c r="C119" s="2">
        <v>43035</v>
      </c>
      <c r="D119" s="1" t="s">
        <v>13</v>
      </c>
      <c r="E119" s="1" t="s">
        <v>11</v>
      </c>
      <c r="F119" s="1" t="s">
        <v>26</v>
      </c>
      <c r="G119" s="2">
        <v>43682</v>
      </c>
      <c r="H119" s="4">
        <v>57500</v>
      </c>
      <c r="I119" s="2">
        <v>43762</v>
      </c>
    </row>
    <row r="120" spans="1:9" x14ac:dyDescent="0.2">
      <c r="A120" s="1" t="s">
        <v>79</v>
      </c>
      <c r="B120" s="1">
        <v>4181810</v>
      </c>
      <c r="C120" s="2">
        <v>43221</v>
      </c>
      <c r="D120" s="1" t="s">
        <v>13</v>
      </c>
      <c r="E120" s="1" t="s">
        <v>11</v>
      </c>
      <c r="F120" s="1" t="s">
        <v>26</v>
      </c>
      <c r="G120" s="2">
        <v>43714</v>
      </c>
      <c r="H120" s="4">
        <v>30000</v>
      </c>
      <c r="I120" s="2">
        <v>43776</v>
      </c>
    </row>
    <row r="121" spans="1:9" x14ac:dyDescent="0.2">
      <c r="A121" s="1" t="s">
        <v>80</v>
      </c>
      <c r="B121" s="1">
        <v>10183675</v>
      </c>
      <c r="C121" s="2">
        <v>43405</v>
      </c>
      <c r="D121" s="1" t="s">
        <v>13</v>
      </c>
      <c r="E121" s="1" t="s">
        <v>11</v>
      </c>
      <c r="F121" s="1" t="s">
        <v>26</v>
      </c>
      <c r="G121" s="2">
        <v>43685</v>
      </c>
      <c r="H121" s="4">
        <v>60000</v>
      </c>
      <c r="I121" s="2">
        <v>43748</v>
      </c>
    </row>
    <row r="122" spans="1:9" x14ac:dyDescent="0.2">
      <c r="A122" s="1">
        <v>99432</v>
      </c>
      <c r="B122" s="1">
        <v>10171981</v>
      </c>
      <c r="C122" s="2">
        <v>43040</v>
      </c>
      <c r="D122" s="1" t="s">
        <v>16</v>
      </c>
      <c r="E122" s="1" t="s">
        <v>11</v>
      </c>
      <c r="F122" s="1" t="s">
        <v>38</v>
      </c>
      <c r="G122" s="2">
        <v>43682</v>
      </c>
      <c r="H122" s="4">
        <v>450000</v>
      </c>
      <c r="I122" s="2">
        <v>43741</v>
      </c>
    </row>
    <row r="123" spans="1:9" x14ac:dyDescent="0.2">
      <c r="A123" s="1">
        <v>99450</v>
      </c>
      <c r="B123" s="1">
        <v>10174082</v>
      </c>
      <c r="C123" s="2">
        <v>43042</v>
      </c>
      <c r="D123" s="1" t="s">
        <v>16</v>
      </c>
      <c r="E123" s="1" t="s">
        <v>11</v>
      </c>
      <c r="F123" s="1" t="s">
        <v>53</v>
      </c>
      <c r="G123" s="2">
        <v>43726</v>
      </c>
      <c r="H123" s="4">
        <v>13259.9</v>
      </c>
      <c r="I123" s="2">
        <v>43748</v>
      </c>
    </row>
    <row r="124" spans="1:9" x14ac:dyDescent="0.2">
      <c r="A124" s="1">
        <v>99499</v>
      </c>
      <c r="B124" s="1">
        <v>1117414</v>
      </c>
      <c r="C124" s="2">
        <v>43053</v>
      </c>
      <c r="D124" s="1" t="s">
        <v>13</v>
      </c>
      <c r="E124" s="1" t="s">
        <v>11</v>
      </c>
      <c r="F124" s="1" t="s">
        <v>50</v>
      </c>
      <c r="G124" s="2">
        <v>43714</v>
      </c>
      <c r="H124" s="4">
        <v>80000</v>
      </c>
      <c r="I124" s="2">
        <v>43748</v>
      </c>
    </row>
    <row r="125" spans="1:9" x14ac:dyDescent="0.2">
      <c r="A125" s="1">
        <v>99560</v>
      </c>
      <c r="B125" s="1">
        <v>11172088</v>
      </c>
      <c r="C125" s="2">
        <v>43067</v>
      </c>
      <c r="D125" s="1" t="s">
        <v>16</v>
      </c>
      <c r="E125" s="1" t="s">
        <v>11</v>
      </c>
      <c r="F125" s="1" t="s">
        <v>21</v>
      </c>
      <c r="G125" s="2">
        <v>43717</v>
      </c>
      <c r="H125" s="4">
        <v>110000</v>
      </c>
      <c r="I125" s="2">
        <v>43783</v>
      </c>
    </row>
    <row r="126" spans="1:9" x14ac:dyDescent="0.2">
      <c r="A126" s="1">
        <v>99651</v>
      </c>
      <c r="B126" s="1">
        <v>12171719</v>
      </c>
      <c r="C126" s="2">
        <v>43084</v>
      </c>
      <c r="D126" s="1" t="s">
        <v>16</v>
      </c>
      <c r="E126" s="1" t="s">
        <v>11</v>
      </c>
      <c r="F126" s="1" t="s">
        <v>22</v>
      </c>
      <c r="G126" s="2">
        <v>43802</v>
      </c>
      <c r="H126" s="4">
        <v>30000</v>
      </c>
      <c r="I126" s="2">
        <v>43818</v>
      </c>
    </row>
    <row r="127" spans="1:9" x14ac:dyDescent="0.2">
      <c r="A127" s="1">
        <v>99717</v>
      </c>
      <c r="B127" s="1">
        <v>12174278</v>
      </c>
      <c r="C127" s="2">
        <v>43102</v>
      </c>
      <c r="D127" s="1" t="s">
        <v>23</v>
      </c>
      <c r="E127" s="1" t="s">
        <v>11</v>
      </c>
      <c r="F127" s="1" t="s">
        <v>22</v>
      </c>
      <c r="G127" s="2">
        <v>43529</v>
      </c>
      <c r="H127" s="4">
        <v>70000</v>
      </c>
      <c r="I127" s="2">
        <v>43741</v>
      </c>
    </row>
    <row r="128" spans="1:9" x14ac:dyDescent="0.2">
      <c r="A128" s="1" t="s">
        <v>83</v>
      </c>
      <c r="B128" s="1">
        <v>519531</v>
      </c>
      <c r="C128" s="2">
        <v>43595</v>
      </c>
      <c r="D128" s="1" t="s">
        <v>23</v>
      </c>
      <c r="E128" s="1" t="s">
        <v>11</v>
      </c>
      <c r="F128" s="1" t="s">
        <v>22</v>
      </c>
      <c r="G128" s="2">
        <v>43721</v>
      </c>
      <c r="H128" s="4">
        <v>4881.78</v>
      </c>
      <c r="I128" s="2">
        <v>43798</v>
      </c>
    </row>
    <row r="129" spans="1:9" x14ac:dyDescent="0.2">
      <c r="A129" s="1">
        <v>99723</v>
      </c>
      <c r="B129" s="1">
        <v>118181</v>
      </c>
      <c r="C129" s="2">
        <v>43108</v>
      </c>
      <c r="D129" s="1" t="s">
        <v>16</v>
      </c>
      <c r="E129" s="1" t="s">
        <v>11</v>
      </c>
      <c r="F129" s="1" t="s">
        <v>17</v>
      </c>
      <c r="G129" s="2">
        <v>43742</v>
      </c>
      <c r="H129" s="4">
        <v>20000</v>
      </c>
      <c r="I129" s="2">
        <v>43762</v>
      </c>
    </row>
    <row r="130" spans="1:9" x14ac:dyDescent="0.2">
      <c r="A130" s="1">
        <v>99726</v>
      </c>
      <c r="B130" s="1">
        <v>12172372</v>
      </c>
      <c r="C130" s="2">
        <v>43108</v>
      </c>
      <c r="D130" s="1" t="s">
        <v>25</v>
      </c>
      <c r="E130" s="1" t="s">
        <v>11</v>
      </c>
      <c r="F130" s="1" t="s">
        <v>37</v>
      </c>
      <c r="G130" s="2">
        <v>43682</v>
      </c>
      <c r="H130" s="4">
        <v>10000</v>
      </c>
      <c r="I130" s="2">
        <v>43811</v>
      </c>
    </row>
    <row r="131" spans="1:9" x14ac:dyDescent="0.2">
      <c r="A131" s="1" t="s">
        <v>85</v>
      </c>
      <c r="B131" s="1">
        <v>8182599</v>
      </c>
      <c r="C131" s="2">
        <v>43340</v>
      </c>
      <c r="D131" s="1" t="s">
        <v>16</v>
      </c>
      <c r="E131" s="1" t="s">
        <v>11</v>
      </c>
      <c r="F131" s="1" t="s">
        <v>21</v>
      </c>
      <c r="G131" s="2">
        <v>43720</v>
      </c>
      <c r="H131" s="4">
        <v>25000</v>
      </c>
      <c r="I131" s="2">
        <v>43741</v>
      </c>
    </row>
    <row r="132" spans="1:9" x14ac:dyDescent="0.2">
      <c r="A132" s="1">
        <v>99786</v>
      </c>
      <c r="B132" s="1">
        <v>1182866</v>
      </c>
      <c r="C132" s="2">
        <v>43118</v>
      </c>
      <c r="D132" s="1" t="s">
        <v>16</v>
      </c>
      <c r="E132" s="1" t="s">
        <v>11</v>
      </c>
      <c r="F132" s="1" t="s">
        <v>22</v>
      </c>
      <c r="G132" s="2">
        <v>43745</v>
      </c>
      <c r="H132" s="4">
        <v>100000</v>
      </c>
      <c r="I132" s="2">
        <v>43818</v>
      </c>
    </row>
    <row r="133" spans="1:9" x14ac:dyDescent="0.2">
      <c r="A133" s="1">
        <v>99880</v>
      </c>
      <c r="B133" s="1">
        <v>1185637</v>
      </c>
      <c r="C133" s="2">
        <v>43137</v>
      </c>
      <c r="D133" s="1" t="s">
        <v>16</v>
      </c>
      <c r="E133" s="1" t="s">
        <v>11</v>
      </c>
      <c r="F133" s="1" t="s">
        <v>20</v>
      </c>
      <c r="G133" s="2">
        <v>43745</v>
      </c>
      <c r="H133" s="4">
        <v>30000</v>
      </c>
      <c r="I133" s="2">
        <v>43776</v>
      </c>
    </row>
    <row r="134" spans="1:9" x14ac:dyDescent="0.2">
      <c r="A134" s="1">
        <v>99907</v>
      </c>
      <c r="B134" s="1">
        <v>218282</v>
      </c>
      <c r="C134" s="2">
        <v>43143</v>
      </c>
      <c r="D134" s="1" t="s">
        <v>25</v>
      </c>
      <c r="E134" s="1" t="s">
        <v>11</v>
      </c>
      <c r="F134" s="1" t="s">
        <v>22</v>
      </c>
      <c r="G134" s="2">
        <v>43658</v>
      </c>
      <c r="H134" s="4">
        <v>15000</v>
      </c>
      <c r="I134" s="2">
        <v>43804</v>
      </c>
    </row>
    <row r="135" spans="1:9" x14ac:dyDescent="0.2">
      <c r="A135" s="1">
        <v>99920</v>
      </c>
      <c r="B135" s="1">
        <v>218610</v>
      </c>
      <c r="C135" s="2">
        <v>43145</v>
      </c>
      <c r="D135" s="1" t="s">
        <v>16</v>
      </c>
      <c r="E135" s="1" t="s">
        <v>11</v>
      </c>
      <c r="F135" s="1" t="s">
        <v>21</v>
      </c>
      <c r="G135" s="2">
        <v>43714</v>
      </c>
      <c r="H135" s="4">
        <v>50000</v>
      </c>
      <c r="I135" s="2">
        <v>43769</v>
      </c>
    </row>
    <row r="136" spans="1:9" x14ac:dyDescent="0.2">
      <c r="A136" s="1">
        <v>99929</v>
      </c>
      <c r="B136" s="1">
        <v>2181214</v>
      </c>
      <c r="C136" s="2">
        <v>43146</v>
      </c>
      <c r="D136" s="1" t="s">
        <v>16</v>
      </c>
      <c r="E136" s="1" t="s">
        <v>11</v>
      </c>
      <c r="F136" s="1" t="s">
        <v>14</v>
      </c>
      <c r="G136" s="2">
        <v>43721</v>
      </c>
      <c r="H136" s="4">
        <v>295000</v>
      </c>
      <c r="I136" s="2">
        <v>43755</v>
      </c>
    </row>
    <row r="137" spans="1:9" x14ac:dyDescent="0.2">
      <c r="A137" s="1">
        <v>99963</v>
      </c>
      <c r="B137" s="1">
        <v>2182070</v>
      </c>
      <c r="C137" s="2">
        <v>43153</v>
      </c>
      <c r="D137" s="1" t="s">
        <v>16</v>
      </c>
      <c r="E137" s="1" t="s">
        <v>11</v>
      </c>
      <c r="F137" s="1" t="s">
        <v>21</v>
      </c>
      <c r="G137" s="2">
        <v>43714</v>
      </c>
      <c r="H137" s="4">
        <v>10000</v>
      </c>
      <c r="I137" s="2">
        <v>43769</v>
      </c>
    </row>
    <row r="138" spans="1:9" x14ac:dyDescent="0.2">
      <c r="A138" s="1">
        <v>99981</v>
      </c>
      <c r="B138" s="1">
        <v>2182348</v>
      </c>
      <c r="C138" s="2">
        <v>43157</v>
      </c>
      <c r="D138" s="1" t="s">
        <v>16</v>
      </c>
      <c r="E138" s="1" t="s">
        <v>11</v>
      </c>
      <c r="F138" s="1" t="s">
        <v>17</v>
      </c>
      <c r="G138" s="2">
        <v>43753</v>
      </c>
      <c r="H138" s="4">
        <v>125000</v>
      </c>
      <c r="I138" s="2">
        <v>43769</v>
      </c>
    </row>
    <row r="139" spans="1:9" x14ac:dyDescent="0.2">
      <c r="A139" s="1">
        <v>99991</v>
      </c>
      <c r="B139" s="1">
        <v>2182497</v>
      </c>
      <c r="C139" s="2">
        <v>43158</v>
      </c>
      <c r="D139" s="1" t="s">
        <v>39</v>
      </c>
      <c r="E139" s="1" t="s">
        <v>11</v>
      </c>
      <c r="F139" s="1" t="s">
        <v>21</v>
      </c>
      <c r="G139" s="2">
        <v>43586</v>
      </c>
      <c r="H139" s="4">
        <v>197000</v>
      </c>
      <c r="I139" s="2">
        <v>43769</v>
      </c>
    </row>
    <row r="142" spans="1:9" x14ac:dyDescent="0.2">
      <c r="F142" s="7" t="s">
        <v>94</v>
      </c>
      <c r="G142" s="7"/>
      <c r="H142" s="9">
        <f>SUM(H2:H141)</f>
        <v>8954432.1700000018</v>
      </c>
    </row>
  </sheetData>
  <sortState xmlns:xlrd2="http://schemas.microsoft.com/office/spreadsheetml/2017/richdata2" ref="A2:I167">
    <sortCondition ref="E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7.33203125" bestFit="1" customWidth="1"/>
    <col min="2" max="2" width="12.33203125" bestFit="1" customWidth="1"/>
    <col min="3" max="3" width="13.5" bestFit="1" customWidth="1"/>
    <col min="5" max="5" width="12.5" bestFit="1" customWidth="1"/>
    <col min="6" max="7" width="12.6640625" bestFit="1" customWidth="1"/>
    <col min="8" max="8" width="13.33203125" bestFit="1" customWidth="1"/>
    <col min="9" max="9" width="10.5" bestFit="1" customWidth="1"/>
    <col min="10" max="10" width="18.83203125" bestFit="1" customWidth="1"/>
  </cols>
  <sheetData>
    <row r="1" spans="1:10" s="3" customFormat="1" x14ac:dyDescent="0.2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93</v>
      </c>
    </row>
    <row r="2" spans="1:10" s="1" customFormat="1" x14ac:dyDescent="0.2">
      <c r="A2" s="1">
        <v>104036</v>
      </c>
      <c r="B2" s="1" t="s">
        <v>65</v>
      </c>
      <c r="C2" s="1" t="s">
        <v>60</v>
      </c>
      <c r="D2" s="1" t="s">
        <v>66</v>
      </c>
      <c r="E2" s="1" t="s">
        <v>67</v>
      </c>
      <c r="F2" s="1" t="s">
        <v>68</v>
      </c>
      <c r="G2" s="2">
        <v>43809</v>
      </c>
      <c r="H2" s="4">
        <v>7942.17</v>
      </c>
      <c r="I2" s="2">
        <v>43826</v>
      </c>
    </row>
    <row r="3" spans="1:10" s="1" customFormat="1" x14ac:dyDescent="0.2">
      <c r="A3" s="1">
        <v>99798</v>
      </c>
      <c r="B3" s="1">
        <v>180102166</v>
      </c>
      <c r="C3" s="2">
        <v>43119</v>
      </c>
      <c r="D3" s="1" t="s">
        <v>13</v>
      </c>
      <c r="E3" s="1" t="s">
        <v>67</v>
      </c>
      <c r="F3" s="1" t="s">
        <v>86</v>
      </c>
      <c r="G3" s="2">
        <v>43628</v>
      </c>
      <c r="H3" s="4">
        <v>4379.12</v>
      </c>
      <c r="I3" s="2">
        <v>43783</v>
      </c>
    </row>
    <row r="6" spans="1:10" x14ac:dyDescent="0.2">
      <c r="E6" s="6" t="s">
        <v>94</v>
      </c>
      <c r="H6" s="5">
        <f>SUM(H2:H5)</f>
        <v>12321.29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7.33203125" bestFit="1" customWidth="1"/>
    <col min="2" max="2" width="24.33203125" bestFit="1" customWidth="1"/>
    <col min="3" max="3" width="12.33203125" bestFit="1" customWidth="1"/>
    <col min="4" max="4" width="13.5" bestFit="1" customWidth="1"/>
    <col min="5" max="5" width="8.5" bestFit="1" customWidth="1"/>
    <col min="6" max="6" width="19.33203125" bestFit="1" customWidth="1"/>
    <col min="7" max="8" width="12.6640625" bestFit="1" customWidth="1"/>
    <col min="9" max="9" width="13.33203125" bestFit="1" customWidth="1"/>
    <col min="10" max="10" width="10.5" bestFit="1" customWidth="1"/>
    <col min="11" max="11" width="18.83203125" bestFit="1" customWidth="1"/>
  </cols>
  <sheetData>
    <row r="1" spans="1:11" s="3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93</v>
      </c>
    </row>
    <row r="2" spans="1:11" s="1" customFormat="1" x14ac:dyDescent="0.2">
      <c r="A2" s="1">
        <v>102810</v>
      </c>
      <c r="B2" s="1" t="s">
        <v>62</v>
      </c>
      <c r="D2" s="1" t="s">
        <v>60</v>
      </c>
      <c r="F2" s="1" t="s">
        <v>63</v>
      </c>
      <c r="H2" s="2">
        <v>43740</v>
      </c>
      <c r="I2" s="4">
        <v>1000</v>
      </c>
      <c r="J2" s="2">
        <v>43762</v>
      </c>
    </row>
    <row r="4" spans="1:11" x14ac:dyDescent="0.2">
      <c r="F4" s="6" t="s">
        <v>94</v>
      </c>
      <c r="I4" s="5">
        <f>SUM(I2:I3)</f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"/>
  <sheetViews>
    <sheetView workbookViewId="0">
      <selection activeCell="F4" sqref="F4"/>
    </sheetView>
  </sheetViews>
  <sheetFormatPr baseColWidth="10" defaultColWidth="8.83203125" defaultRowHeight="15" x14ac:dyDescent="0.2"/>
  <cols>
    <col min="1" max="1" width="7" bestFit="1" customWidth="1"/>
    <col min="2" max="2" width="12.33203125" bestFit="1" customWidth="1"/>
    <col min="3" max="3" width="13.5" bestFit="1" customWidth="1"/>
    <col min="4" max="4" width="15.83203125" bestFit="1" customWidth="1"/>
    <col min="5" max="5" width="20.83203125" bestFit="1" customWidth="1"/>
    <col min="6" max="6" width="28.1640625" bestFit="1" customWidth="1"/>
    <col min="7" max="7" width="12.6640625" bestFit="1" customWidth="1"/>
    <col min="8" max="8" width="13.33203125" bestFit="1" customWidth="1"/>
    <col min="9" max="9" width="10.5" bestFit="1" customWidth="1"/>
    <col min="10" max="10" width="33" customWidth="1"/>
  </cols>
  <sheetData>
    <row r="1" spans="1:10" s="3" customFormat="1" x14ac:dyDescent="0.2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93</v>
      </c>
    </row>
    <row r="2" spans="1:10" s="1" customFormat="1" x14ac:dyDescent="0.2">
      <c r="A2" s="1">
        <v>102656</v>
      </c>
      <c r="B2" s="1" t="s">
        <v>88</v>
      </c>
      <c r="C2" s="2">
        <v>43041</v>
      </c>
      <c r="D2" s="1" t="s">
        <v>25</v>
      </c>
      <c r="E2" s="1" t="s">
        <v>61</v>
      </c>
      <c r="F2" s="1" t="s">
        <v>87</v>
      </c>
      <c r="G2" s="2">
        <v>43717</v>
      </c>
      <c r="H2" s="4">
        <v>17500</v>
      </c>
      <c r="I2" s="2">
        <v>43741</v>
      </c>
      <c r="J2" s="1" t="s">
        <v>96</v>
      </c>
    </row>
    <row r="3" spans="1:10" s="1" customFormat="1" x14ac:dyDescent="0.2">
      <c r="A3" s="1">
        <v>102780</v>
      </c>
      <c r="B3" s="1" t="s">
        <v>89</v>
      </c>
      <c r="C3" s="2">
        <v>42709</v>
      </c>
      <c r="D3" s="1" t="s">
        <v>25</v>
      </c>
      <c r="E3" s="1" t="s">
        <v>61</v>
      </c>
      <c r="F3" s="1" t="s">
        <v>87</v>
      </c>
      <c r="G3" s="2">
        <v>43735</v>
      </c>
      <c r="H3" s="4">
        <v>150000</v>
      </c>
      <c r="I3" s="2">
        <v>43748</v>
      </c>
    </row>
    <row r="4" spans="1:10" s="1" customFormat="1" x14ac:dyDescent="0.2">
      <c r="A4" s="1">
        <v>104039</v>
      </c>
      <c r="B4" s="1" t="s">
        <v>90</v>
      </c>
      <c r="C4" s="2">
        <v>42629</v>
      </c>
      <c r="D4" s="1" t="s">
        <v>91</v>
      </c>
      <c r="E4" s="1" t="s">
        <v>61</v>
      </c>
      <c r="F4" s="1" t="s">
        <v>92</v>
      </c>
      <c r="G4" s="2">
        <v>43810</v>
      </c>
      <c r="H4" s="4">
        <v>5000</v>
      </c>
      <c r="I4" s="2">
        <v>43826</v>
      </c>
    </row>
    <row r="5" spans="1:10" s="1" customFormat="1" x14ac:dyDescent="0.2">
      <c r="A5" s="1">
        <v>99731</v>
      </c>
      <c r="B5" s="1" t="s">
        <v>84</v>
      </c>
      <c r="C5" s="2">
        <v>43109</v>
      </c>
      <c r="D5" s="1" t="s">
        <v>25</v>
      </c>
      <c r="E5" s="1" t="s">
        <v>61</v>
      </c>
      <c r="F5" s="1" t="s">
        <v>87</v>
      </c>
      <c r="G5" s="2">
        <v>43768</v>
      </c>
      <c r="H5" s="4">
        <v>50000</v>
      </c>
      <c r="I5" s="2">
        <v>43798</v>
      </c>
      <c r="J5" s="1" t="s">
        <v>96</v>
      </c>
    </row>
    <row r="8" spans="1:10" x14ac:dyDescent="0.2">
      <c r="F8" s="7" t="s">
        <v>95</v>
      </c>
      <c r="G8" s="6"/>
      <c r="H8" s="8">
        <f>SUM(H2:H7)</f>
        <v>222500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"/>
  <sheetViews>
    <sheetView workbookViewId="0">
      <selection activeCell="B1" sqref="B1:B1048576"/>
    </sheetView>
  </sheetViews>
  <sheetFormatPr baseColWidth="10" defaultColWidth="8.83203125" defaultRowHeight="15" x14ac:dyDescent="0.2"/>
  <cols>
    <col min="2" max="2" width="12.33203125" bestFit="1" customWidth="1"/>
    <col min="3" max="3" width="13.5" bestFit="1" customWidth="1"/>
    <col min="4" max="4" width="8.5" bestFit="1" customWidth="1"/>
    <col min="5" max="5" width="12.5" bestFit="1" customWidth="1"/>
    <col min="6" max="6" width="21.5" bestFit="1" customWidth="1"/>
    <col min="7" max="7" width="12.6640625" bestFit="1" customWidth="1"/>
    <col min="8" max="8" width="13.33203125" bestFit="1" customWidth="1"/>
    <col min="9" max="9" width="10.5" bestFit="1" customWidth="1"/>
    <col min="10" max="10" width="18.83203125" bestFit="1" customWidth="1"/>
  </cols>
  <sheetData>
    <row r="1" spans="1:10" s="3" customFormat="1" x14ac:dyDescent="0.2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93</v>
      </c>
    </row>
    <row r="2" spans="1:10" s="1" customFormat="1" x14ac:dyDescent="0.2">
      <c r="A2" s="1">
        <v>101187</v>
      </c>
      <c r="C2" s="2">
        <v>43363</v>
      </c>
      <c r="D2" s="1" t="s">
        <v>25</v>
      </c>
      <c r="E2" s="1" t="s">
        <v>47</v>
      </c>
      <c r="F2" s="1" t="s">
        <v>29</v>
      </c>
      <c r="G2" s="2">
        <v>43735</v>
      </c>
      <c r="H2" s="4">
        <v>30000</v>
      </c>
      <c r="I2" s="2">
        <v>43748</v>
      </c>
    </row>
    <row r="3" spans="1:10" s="1" customFormat="1" x14ac:dyDescent="0.2">
      <c r="A3" s="1">
        <v>101198</v>
      </c>
      <c r="C3" s="2">
        <v>43402</v>
      </c>
      <c r="D3" s="1" t="s">
        <v>25</v>
      </c>
      <c r="E3" s="1" t="s">
        <v>47</v>
      </c>
      <c r="F3" s="1" t="s">
        <v>29</v>
      </c>
      <c r="G3" s="2">
        <v>43740</v>
      </c>
      <c r="H3" s="4">
        <v>45000</v>
      </c>
      <c r="I3" s="2">
        <v>43755</v>
      </c>
    </row>
    <row r="4" spans="1:10" s="1" customFormat="1" x14ac:dyDescent="0.2">
      <c r="A4" s="1">
        <v>102450</v>
      </c>
      <c r="C4" s="2">
        <v>43668</v>
      </c>
      <c r="D4" s="1" t="s">
        <v>25</v>
      </c>
      <c r="E4" s="1" t="s">
        <v>47</v>
      </c>
      <c r="F4" s="1" t="s">
        <v>29</v>
      </c>
      <c r="G4" s="2">
        <v>43735</v>
      </c>
      <c r="H4" s="4">
        <v>50000</v>
      </c>
      <c r="I4" s="2">
        <v>43748</v>
      </c>
    </row>
    <row r="7" spans="1:10" x14ac:dyDescent="0.2">
      <c r="F7" s="7" t="s">
        <v>94</v>
      </c>
      <c r="G7" s="6"/>
      <c r="H7" s="5">
        <f>SUM(H2:H6)</f>
        <v>125000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selection activeCell="B1" sqref="B1:B1048576"/>
    </sheetView>
  </sheetViews>
  <sheetFormatPr baseColWidth="10" defaultColWidth="8.83203125" defaultRowHeight="15" x14ac:dyDescent="0.2"/>
  <cols>
    <col min="3" max="3" width="13.5" bestFit="1" customWidth="1"/>
    <col min="5" max="5" width="12.5" bestFit="1" customWidth="1"/>
    <col min="6" max="6" width="28.83203125" bestFit="1" customWidth="1"/>
    <col min="7" max="7" width="12.6640625" bestFit="1" customWidth="1"/>
    <col min="8" max="8" width="13.33203125" bestFit="1" customWidth="1"/>
    <col min="9" max="9" width="10.5" bestFit="1" customWidth="1"/>
    <col min="10" max="10" width="18.83203125" bestFit="1" customWidth="1"/>
  </cols>
  <sheetData>
    <row r="1" spans="1:10" s="3" customFormat="1" x14ac:dyDescent="0.2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93</v>
      </c>
    </row>
    <row r="2" spans="1:10" s="1" customFormat="1" x14ac:dyDescent="0.2">
      <c r="A2" s="1">
        <v>100569</v>
      </c>
      <c r="B2" s="1">
        <v>6181975</v>
      </c>
      <c r="C2" s="2">
        <v>43270</v>
      </c>
      <c r="D2" s="1" t="s">
        <v>25</v>
      </c>
      <c r="E2" s="1" t="s">
        <v>28</v>
      </c>
      <c r="F2" s="1" t="s">
        <v>29</v>
      </c>
      <c r="G2" s="2">
        <v>43766</v>
      </c>
      <c r="H2" s="4">
        <v>150000</v>
      </c>
      <c r="I2" s="2">
        <v>43783</v>
      </c>
    </row>
    <row r="3" spans="1:10" s="1" customFormat="1" x14ac:dyDescent="0.2">
      <c r="A3" s="1">
        <v>100587</v>
      </c>
      <c r="B3" s="1">
        <v>6181734</v>
      </c>
      <c r="C3" s="2">
        <v>43391</v>
      </c>
      <c r="D3" s="1" t="s">
        <v>25</v>
      </c>
      <c r="E3" s="1" t="s">
        <v>28</v>
      </c>
      <c r="F3" s="1" t="s">
        <v>29</v>
      </c>
      <c r="G3" s="2">
        <v>43740</v>
      </c>
      <c r="H3" s="4">
        <v>6000</v>
      </c>
      <c r="I3" s="2">
        <v>43755</v>
      </c>
    </row>
    <row r="4" spans="1:10" s="1" customFormat="1" x14ac:dyDescent="0.2">
      <c r="A4" s="1">
        <v>100680</v>
      </c>
      <c r="B4" s="1" t="s">
        <v>31</v>
      </c>
      <c r="C4" s="2">
        <v>43292</v>
      </c>
      <c r="D4" s="1" t="s">
        <v>25</v>
      </c>
      <c r="E4" s="1" t="s">
        <v>28</v>
      </c>
      <c r="F4" s="1" t="s">
        <v>32</v>
      </c>
      <c r="G4" s="2">
        <v>43803</v>
      </c>
      <c r="H4" s="4">
        <v>10000</v>
      </c>
      <c r="I4" s="2">
        <v>43818</v>
      </c>
    </row>
    <row r="5" spans="1:10" s="1" customFormat="1" x14ac:dyDescent="0.2">
      <c r="A5" s="1">
        <v>100712</v>
      </c>
      <c r="B5" s="1">
        <v>7181849</v>
      </c>
      <c r="C5" s="2">
        <v>43301</v>
      </c>
      <c r="D5" s="1" t="s">
        <v>25</v>
      </c>
      <c r="E5" s="1" t="s">
        <v>28</v>
      </c>
      <c r="F5" s="1" t="s">
        <v>34</v>
      </c>
      <c r="G5" s="2">
        <v>43804</v>
      </c>
      <c r="H5" s="4">
        <v>50000</v>
      </c>
      <c r="I5" s="2">
        <v>43818</v>
      </c>
    </row>
    <row r="6" spans="1:10" s="1" customFormat="1" x14ac:dyDescent="0.2">
      <c r="A6" s="1">
        <v>101057</v>
      </c>
      <c r="B6" s="1" t="s">
        <v>43</v>
      </c>
      <c r="C6" s="2">
        <v>43382</v>
      </c>
      <c r="D6" s="1" t="s">
        <v>25</v>
      </c>
      <c r="E6" s="1" t="s">
        <v>28</v>
      </c>
      <c r="F6" s="1" t="s">
        <v>34</v>
      </c>
      <c r="G6" s="2">
        <v>43720</v>
      </c>
      <c r="H6" s="4">
        <v>30000</v>
      </c>
      <c r="I6" s="2">
        <v>43741</v>
      </c>
    </row>
    <row r="7" spans="1:10" s="1" customFormat="1" x14ac:dyDescent="0.2">
      <c r="A7" s="1">
        <v>101432</v>
      </c>
      <c r="B7" s="1">
        <v>1218979</v>
      </c>
      <c r="C7" s="2">
        <v>43462</v>
      </c>
      <c r="D7" s="1" t="s">
        <v>25</v>
      </c>
      <c r="E7" s="1" t="s">
        <v>28</v>
      </c>
      <c r="F7" s="1" t="s">
        <v>51</v>
      </c>
      <c r="G7" s="2">
        <v>43739</v>
      </c>
      <c r="H7" s="4">
        <v>912500</v>
      </c>
      <c r="I7" s="2">
        <v>43755</v>
      </c>
    </row>
    <row r="8" spans="1:10" s="1" customFormat="1" x14ac:dyDescent="0.2">
      <c r="A8" s="1">
        <v>101737</v>
      </c>
      <c r="B8" s="1" t="s">
        <v>52</v>
      </c>
      <c r="C8" s="2">
        <v>43524</v>
      </c>
      <c r="D8" s="1" t="s">
        <v>25</v>
      </c>
      <c r="E8" s="1" t="s">
        <v>28</v>
      </c>
      <c r="F8" s="1" t="s">
        <v>29</v>
      </c>
      <c r="G8" s="2">
        <v>43775</v>
      </c>
      <c r="H8" s="4">
        <v>12500</v>
      </c>
      <c r="I8" s="2">
        <v>43790</v>
      </c>
    </row>
    <row r="9" spans="1:10" s="1" customFormat="1" x14ac:dyDescent="0.2">
      <c r="A9" s="1">
        <v>102224</v>
      </c>
      <c r="B9" s="1" t="s">
        <v>54</v>
      </c>
      <c r="C9" s="2">
        <v>43623</v>
      </c>
      <c r="D9" s="1" t="s">
        <v>25</v>
      </c>
      <c r="E9" s="1" t="s">
        <v>28</v>
      </c>
      <c r="F9" s="1" t="s">
        <v>55</v>
      </c>
      <c r="G9" s="2">
        <v>43753</v>
      </c>
      <c r="H9" s="4">
        <v>9000</v>
      </c>
      <c r="I9" s="2">
        <v>43769</v>
      </c>
    </row>
    <row r="10" spans="1:10" s="1" customFormat="1" x14ac:dyDescent="0.2">
      <c r="A10" s="1">
        <v>102840</v>
      </c>
      <c r="B10" s="1" t="s">
        <v>64</v>
      </c>
      <c r="C10" s="2">
        <v>43507</v>
      </c>
      <c r="D10" s="1" t="s">
        <v>25</v>
      </c>
      <c r="E10" s="1" t="s">
        <v>28</v>
      </c>
      <c r="F10" s="1" t="s">
        <v>55</v>
      </c>
      <c r="G10" s="2">
        <v>43748</v>
      </c>
      <c r="H10" s="4">
        <v>265000</v>
      </c>
      <c r="I10" s="2">
        <v>43769</v>
      </c>
      <c r="J10" s="1" t="s">
        <v>96</v>
      </c>
    </row>
    <row r="11" spans="1:10" s="1" customFormat="1" x14ac:dyDescent="0.2">
      <c r="A11" s="1">
        <v>90954</v>
      </c>
      <c r="B11" s="1" t="s">
        <v>69</v>
      </c>
      <c r="C11" s="2">
        <v>41479</v>
      </c>
      <c r="D11" s="1" t="s">
        <v>25</v>
      </c>
      <c r="E11" s="1" t="s">
        <v>28</v>
      </c>
      <c r="F11" s="1" t="s">
        <v>70</v>
      </c>
      <c r="G11" s="2">
        <v>43811</v>
      </c>
      <c r="H11" s="4">
        <v>125000</v>
      </c>
      <c r="I11" s="2">
        <v>43826</v>
      </c>
    </row>
    <row r="12" spans="1:10" s="1" customFormat="1" x14ac:dyDescent="0.2">
      <c r="A12" s="1">
        <v>93021</v>
      </c>
      <c r="B12" s="1">
        <v>215201</v>
      </c>
      <c r="C12" s="2">
        <v>42045</v>
      </c>
      <c r="D12" s="1" t="s">
        <v>25</v>
      </c>
      <c r="E12" s="1" t="s">
        <v>28</v>
      </c>
      <c r="F12" s="1" t="s">
        <v>70</v>
      </c>
      <c r="G12" s="2">
        <v>43790</v>
      </c>
      <c r="H12" s="4">
        <v>275000</v>
      </c>
      <c r="I12" s="2">
        <v>43811</v>
      </c>
    </row>
    <row r="13" spans="1:10" s="1" customFormat="1" x14ac:dyDescent="0.2">
      <c r="A13" s="1" t="s">
        <v>72</v>
      </c>
      <c r="B13" s="1">
        <v>4185176</v>
      </c>
      <c r="C13" s="2">
        <v>43229</v>
      </c>
      <c r="D13" s="1" t="s">
        <v>25</v>
      </c>
      <c r="E13" s="1" t="s">
        <v>28</v>
      </c>
      <c r="F13" s="1" t="s">
        <v>29</v>
      </c>
      <c r="G13" s="2">
        <v>43740</v>
      </c>
      <c r="H13" s="4">
        <v>235000</v>
      </c>
      <c r="I13" s="2">
        <v>43762</v>
      </c>
    </row>
    <row r="14" spans="1:10" s="1" customFormat="1" x14ac:dyDescent="0.2">
      <c r="A14" s="1">
        <v>98263</v>
      </c>
      <c r="B14" s="1">
        <v>11183045</v>
      </c>
      <c r="C14" s="2">
        <v>43493</v>
      </c>
      <c r="D14" s="1" t="s">
        <v>25</v>
      </c>
      <c r="E14" s="1" t="s">
        <v>28</v>
      </c>
      <c r="F14" s="1" t="s">
        <v>34</v>
      </c>
      <c r="G14" s="2">
        <v>43747</v>
      </c>
      <c r="H14" s="4">
        <v>12500</v>
      </c>
      <c r="I14" s="2">
        <v>43762</v>
      </c>
    </row>
    <row r="15" spans="1:10" s="1" customFormat="1" x14ac:dyDescent="0.2">
      <c r="A15" s="1">
        <v>98775</v>
      </c>
      <c r="B15" s="1">
        <v>7181461</v>
      </c>
      <c r="C15" s="2">
        <v>43298</v>
      </c>
      <c r="D15" s="1" t="s">
        <v>25</v>
      </c>
      <c r="E15" s="1" t="s">
        <v>28</v>
      </c>
      <c r="F15" s="1" t="s">
        <v>32</v>
      </c>
      <c r="G15" s="2">
        <v>43803</v>
      </c>
      <c r="H15" s="4">
        <v>800000</v>
      </c>
      <c r="I15" s="2">
        <v>43818</v>
      </c>
    </row>
    <row r="16" spans="1:10" s="1" customFormat="1" x14ac:dyDescent="0.2">
      <c r="A16" s="1">
        <v>99058</v>
      </c>
      <c r="B16" s="1">
        <v>1191263</v>
      </c>
      <c r="C16" s="2">
        <v>43487</v>
      </c>
      <c r="D16" s="1" t="s">
        <v>25</v>
      </c>
      <c r="E16" s="1" t="s">
        <v>28</v>
      </c>
      <c r="F16" s="1" t="s">
        <v>32</v>
      </c>
      <c r="G16" s="2">
        <v>43789</v>
      </c>
      <c r="H16" s="4">
        <v>80000</v>
      </c>
      <c r="I16" s="2">
        <v>43804</v>
      </c>
    </row>
    <row r="17" spans="1:9" s="1" customFormat="1" x14ac:dyDescent="0.2">
      <c r="A17" s="1">
        <v>99187</v>
      </c>
      <c r="B17" s="1" t="s">
        <v>77</v>
      </c>
      <c r="C17" s="2">
        <v>42993</v>
      </c>
      <c r="D17" s="1" t="s">
        <v>39</v>
      </c>
      <c r="E17" s="1" t="s">
        <v>28</v>
      </c>
      <c r="F17" s="1" t="s">
        <v>29</v>
      </c>
      <c r="G17" s="2">
        <v>43731</v>
      </c>
      <c r="H17" s="4">
        <v>35000</v>
      </c>
      <c r="I17" s="2">
        <v>43748</v>
      </c>
    </row>
    <row r="18" spans="1:9" s="1" customFormat="1" x14ac:dyDescent="0.2">
      <c r="A18" s="1">
        <v>99201</v>
      </c>
      <c r="B18" s="1" t="s">
        <v>78</v>
      </c>
      <c r="C18" s="2">
        <v>42993</v>
      </c>
      <c r="D18" s="1" t="s">
        <v>39</v>
      </c>
      <c r="E18" s="1" t="s">
        <v>28</v>
      </c>
      <c r="F18" s="1" t="s">
        <v>29</v>
      </c>
      <c r="G18" s="2">
        <v>43754</v>
      </c>
      <c r="H18" s="4">
        <v>2500</v>
      </c>
      <c r="I18" s="2">
        <v>43760</v>
      </c>
    </row>
    <row r="19" spans="1:9" s="1" customFormat="1" x14ac:dyDescent="0.2">
      <c r="A19" s="1">
        <v>99637</v>
      </c>
      <c r="B19" s="1" t="s">
        <v>81</v>
      </c>
      <c r="C19" s="2">
        <v>43082</v>
      </c>
      <c r="D19" s="1" t="s">
        <v>39</v>
      </c>
      <c r="E19" s="1" t="s">
        <v>28</v>
      </c>
      <c r="F19" s="1" t="s">
        <v>82</v>
      </c>
      <c r="G19" s="2">
        <v>43712</v>
      </c>
      <c r="H19" s="4">
        <v>1000</v>
      </c>
      <c r="I19" s="2">
        <v>43741</v>
      </c>
    </row>
    <row r="21" spans="1:9" x14ac:dyDescent="0.2">
      <c r="F21" s="7" t="s">
        <v>94</v>
      </c>
      <c r="G21" s="6"/>
      <c r="H21" s="5">
        <f>SUM(H2:H20)</f>
        <v>3011000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65558DF778B4FA9AA5785BC8AB6F4" ma:contentTypeVersion="12" ma:contentTypeDescription="Create a new document." ma:contentTypeScope="" ma:versionID="2285aca7bf0ee48f5076483e25de67fa">
  <xsd:schema xmlns:xsd="http://www.w3.org/2001/XMLSchema" xmlns:xs="http://www.w3.org/2001/XMLSchema" xmlns:p="http://schemas.microsoft.com/office/2006/metadata/properties" xmlns:ns3="6a170b6b-0cb9-4661-b539-e535a9cf64e3" xmlns:ns4="1fe7b0b1-5fd0-4fe3-aacd-3dffea8804d6" targetNamespace="http://schemas.microsoft.com/office/2006/metadata/properties" ma:root="true" ma:fieldsID="14f3e1f594cdcaaf1e0655c46b754825" ns3:_="" ns4:_="">
    <xsd:import namespace="6a170b6b-0cb9-4661-b539-e535a9cf64e3"/>
    <xsd:import namespace="1fe7b0b1-5fd0-4fe3-aacd-3dffea8804d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70b6b-0cb9-4661-b539-e535a9cf64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7b0b1-5fd0-4fe3-aacd-3dffea880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9D0040-2DF6-4C49-BF01-C47B682CFADA}">
  <ds:schemaRefs>
    <ds:schemaRef ds:uri="1fe7b0b1-5fd0-4fe3-aacd-3dffea8804d6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6a170b6b-0cb9-4661-b539-e535a9cf64e3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2C31443-097B-4AD4-A13C-A0A749C9E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8E6B6C-7991-41C4-AA12-F7E6491A8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70b6b-0cb9-4661-b539-e535a9cf64e3"/>
    <ds:schemaRef ds:uri="1fe7b0b1-5fd0-4fe3-aacd-3dffea8804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Tort Litigation </vt:lpstr>
      <vt:lpstr>Tax</vt:lpstr>
      <vt:lpstr>Regulatory Affairs</vt:lpstr>
      <vt:lpstr>Labor and Employment </vt:lpstr>
      <vt:lpstr>Pre-Suit </vt:lpstr>
      <vt:lpstr>Fed Claim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Microsoft Office User</cp:lastModifiedBy>
  <dcterms:created xsi:type="dcterms:W3CDTF">2020-01-24T19:44:34Z</dcterms:created>
  <dcterms:modified xsi:type="dcterms:W3CDTF">2020-02-05T17:01:35Z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0x0101001F565558DF778B4FA9AA5785BC8AB6F4</vt:lpwstr>
  </property>
</Properties>
</file>