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autoCompressPictures="0"/>
  <bookViews>
    <workbookView xWindow="0" yWindow="1140" windowWidth="10248" windowHeight="6456" tabRatio="691" firstSheet="4" activeTab="4"/>
  </bookViews>
  <sheets>
    <sheet name="Rpt1A v5" sheetId="1" state="hidden" r:id="rId1"/>
    <sheet name="Rpt1A pwd v5" sheetId="4" state="hidden" r:id="rId2"/>
    <sheet name="Rpt1C v5" sheetId="3" state="hidden" r:id="rId3"/>
    <sheet name="Rpt1C pwd v5" sheetId="6" state="hidden" r:id="rId4"/>
    <sheet name="Water Billing Monthly Summary" sheetId="30" r:id="rId5"/>
    <sheet name="Water Billing Monthly Sum_2" sheetId="31" r:id="rId6"/>
    <sheet name="PLSQL ToGetRaw(t1) v5" sheetId="11" state="hidden" r:id="rId7"/>
    <sheet name="PLSQL ToGetRaw(t1 PWD) v5" sheetId="16" state="hidden" r:id="rId8"/>
    <sheet name="PLSQL ToGetRaw(t2) v5" sheetId="12" state="hidden" r:id="rId9"/>
    <sheet name="PLSQL ToGetRaw(t2 PWD)" sheetId="17" state="hidden" r:id="rId10"/>
    <sheet name="PLSQL Rpt1a" sheetId="13" state="hidden" r:id="rId11"/>
    <sheet name="PLSQL Rpt1a PWD" sheetId="18" state="hidden" r:id="rId12"/>
    <sheet name="PLSQL Rpt1b" sheetId="14" state="hidden" r:id="rId13"/>
    <sheet name="PLSQL Rpt1b PWD" sheetId="19" state="hidden" r:id="rId14"/>
    <sheet name="PLSQL Rpt1c" sheetId="15" state="hidden" r:id="rId15"/>
    <sheet name="PLSQL Rpt1c PWD" sheetId="20" state="hidden" r:id="rId16"/>
  </sheets>
  <definedNames>
    <definedName name="bvRpt1a_format_v5_20150608_161016" localSheetId="0">'Rpt1A v5'!$A$2:$U$100</definedName>
    <definedName name="bvRpt1a_pwd_format_v5_20150607_121759" localSheetId="1">'Rpt1A pwd v5'!$A$1:$U$7</definedName>
    <definedName name="bvRpt1c_v5_format_20150608_170702" localSheetId="2">'Rpt1C v5'!$A$2:$L$100</definedName>
    <definedName name="bvRpt1c_v5_pwd_format_20150607_125858" localSheetId="3">'Rpt1C pwd v5'!$A$1:$L$7</definedName>
    <definedName name="_xlnm.Print_Area" localSheetId="5">'Water Billing Monthly Sum_2'!$B$6:$N$72</definedName>
    <definedName name="_xlnm.Print_Area" localSheetId="4">'Water Billing Monthly Summary'!$B$6:$N$80</definedName>
    <definedName name="_xlnm.Print_Titles" localSheetId="5">'Water Billing Monthly Sum_2'!$A:$A,'Water Billing Monthly Sum_2'!$4:$5</definedName>
    <definedName name="_xlnm.Print_Titles" localSheetId="4">'Water Billing Monthly Summary'!$A:$A,'Water Billing Monthly Summary'!$4:$5</definedName>
  </definedNames>
  <calcPr calcId="145621"/>
</workbook>
</file>

<file path=xl/calcChain.xml><?xml version="1.0" encoding="utf-8"?>
<calcChain xmlns="http://schemas.openxmlformats.org/spreadsheetml/2006/main">
  <c r="N77" i="30" l="1"/>
  <c r="M77" i="30"/>
  <c r="L77" i="30"/>
  <c r="K77" i="30"/>
  <c r="J77" i="30"/>
  <c r="I77" i="30"/>
  <c r="H77" i="30"/>
  <c r="G77" i="30"/>
  <c r="F77" i="30"/>
  <c r="E77" i="30"/>
  <c r="D77" i="30"/>
  <c r="C77" i="30"/>
  <c r="B77" i="30"/>
  <c r="N86" i="30"/>
  <c r="M86" i="30"/>
  <c r="L86" i="30"/>
  <c r="K86" i="30"/>
  <c r="J86" i="30"/>
  <c r="I86" i="30"/>
  <c r="H86" i="30"/>
  <c r="G86" i="30"/>
  <c r="F86" i="30"/>
  <c r="E86" i="30"/>
  <c r="D86" i="30"/>
  <c r="C86" i="30"/>
  <c r="B86" i="30"/>
  <c r="N69" i="31" l="1"/>
  <c r="M69" i="31"/>
  <c r="L69" i="31"/>
  <c r="K69" i="31"/>
  <c r="J69" i="31"/>
  <c r="I69" i="31"/>
  <c r="H69" i="31"/>
  <c r="G69" i="31"/>
  <c r="F69" i="31"/>
  <c r="E69" i="31"/>
  <c r="D69" i="31"/>
  <c r="C69" i="31"/>
  <c r="B69" i="31"/>
  <c r="N68" i="31" l="1"/>
  <c r="M68" i="31"/>
  <c r="L68" i="31"/>
  <c r="K68" i="31"/>
  <c r="J68" i="31"/>
  <c r="I68" i="31"/>
  <c r="H68" i="31"/>
  <c r="G68" i="31"/>
  <c r="F68" i="31"/>
  <c r="E68" i="31"/>
  <c r="D68" i="31"/>
  <c r="C68" i="31"/>
  <c r="B68" i="31"/>
  <c r="N67" i="31"/>
  <c r="M67" i="31"/>
  <c r="L67" i="31"/>
  <c r="K67" i="31"/>
  <c r="J67" i="31"/>
  <c r="I67" i="31"/>
  <c r="H67" i="31"/>
  <c r="G67" i="31"/>
  <c r="F67" i="31"/>
  <c r="E67" i="31"/>
  <c r="D67" i="31"/>
  <c r="C67" i="31"/>
  <c r="B67" i="31"/>
  <c r="N66" i="31"/>
  <c r="M66" i="31"/>
  <c r="L66" i="31"/>
  <c r="K66" i="31"/>
  <c r="J66" i="31"/>
  <c r="I66" i="31"/>
  <c r="H66" i="31"/>
  <c r="G66" i="31"/>
  <c r="F66" i="31"/>
  <c r="E66" i="31"/>
  <c r="D66" i="31"/>
  <c r="C66" i="31"/>
  <c r="B66" i="31"/>
  <c r="N83" i="30"/>
  <c r="N84" i="30"/>
  <c r="N85" i="30"/>
  <c r="C85" i="30"/>
  <c r="D85" i="30"/>
  <c r="E85" i="30"/>
  <c r="F85" i="30"/>
  <c r="G85" i="30"/>
  <c r="H85" i="30"/>
  <c r="I85" i="30"/>
  <c r="J85" i="30"/>
  <c r="K85" i="30"/>
  <c r="L85" i="30"/>
  <c r="M85" i="30"/>
  <c r="B85" i="30"/>
  <c r="M84" i="30"/>
  <c r="L84" i="30"/>
  <c r="K84" i="30"/>
  <c r="J84" i="30"/>
  <c r="I84" i="30"/>
  <c r="H84" i="30"/>
  <c r="G84" i="30"/>
  <c r="F84" i="30"/>
  <c r="E84" i="30"/>
  <c r="D84" i="30"/>
  <c r="C84" i="30"/>
  <c r="B84" i="30"/>
  <c r="C83" i="30"/>
  <c r="D83" i="30"/>
  <c r="E83" i="30"/>
  <c r="F83" i="30"/>
  <c r="G83" i="30"/>
  <c r="H83" i="30"/>
  <c r="I83" i="30"/>
  <c r="J83" i="30"/>
  <c r="K83" i="30"/>
  <c r="L83" i="30"/>
  <c r="M83" i="30"/>
  <c r="B83" i="30"/>
  <c r="D74" i="30"/>
  <c r="B76" i="30" l="1"/>
  <c r="B75" i="30"/>
  <c r="B74" i="30"/>
  <c r="N76" i="30" l="1"/>
  <c r="N75" i="30"/>
  <c r="N74" i="30"/>
  <c r="M76" i="30"/>
  <c r="M75" i="30"/>
  <c r="M74" i="30"/>
  <c r="L76" i="30"/>
  <c r="L75" i="30"/>
  <c r="L74" i="30"/>
  <c r="K76" i="30"/>
  <c r="K75" i="30"/>
  <c r="K74" i="30"/>
  <c r="J76" i="30"/>
  <c r="J75" i="30"/>
  <c r="J74" i="30"/>
  <c r="I76" i="30"/>
  <c r="I75" i="30"/>
  <c r="I74" i="30"/>
  <c r="H76" i="30"/>
  <c r="H75" i="30"/>
  <c r="H74" i="30"/>
  <c r="G76" i="30"/>
  <c r="G75" i="30"/>
  <c r="G74" i="30"/>
  <c r="F76" i="30"/>
  <c r="F75" i="30"/>
  <c r="F74" i="30"/>
  <c r="E76" i="30"/>
  <c r="E75" i="30"/>
  <c r="E74" i="30"/>
  <c r="D76" i="30"/>
  <c r="D75" i="30"/>
  <c r="C76" i="30"/>
  <c r="C75" i="30"/>
  <c r="C74" i="30"/>
  <c r="A249" i="13" l="1"/>
  <c r="A275" i="19"/>
</calcChain>
</file>

<file path=xl/connections.xml><?xml version="1.0" encoding="utf-8"?>
<connections xmlns="http://schemas.openxmlformats.org/spreadsheetml/2006/main">
  <connection id="1" name="bvRpt1a_format_v5_20150608_161016.txt" type="6" refreshedVersion="0" background="1" saveData="1">
    <textPr fileType="mac" sourceFile="Quad:Miitek:projectPWD:pwdData:bvRpt1a_format_v5_20150608_161016.txt" delimiter="|">
      <textFields count="21">
        <textField type="text"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bvRpt1a_pwd_format_v5_20150607_121759.txt" type="6" refreshedVersion="0" background="1" saveData="1">
    <textPr fileType="mac" sourceFile="Quad:Miitek:projectPWD:pwdData:bvRpt1a_pwd_format_v5_20150607_121759.txt" delimiter="|">
      <textFields count="21">
        <textField type="text"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bvRpt1c_v5_format_20150608_170702.txt" type="6" refreshedVersion="0" background="1" saveData="1">
    <textPr fileType="mac" sourceFile="Quad:Miitek:projectPWD:pwdData:bvRpt1c_v5_format_20150608_170702.txt" delimiter="|">
      <textFields count="12">
        <textField type="text"/>
        <textField type="text"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bvRpt1c_v5_pwd_format_20150607_125858.txt" type="6" refreshedVersion="0" background="1" saveData="1">
    <textPr fileType="mac" sourceFile="Quad:Miitek:projectPWD:pwdData:bvRpt1c_v5_pwd_format_20150607_125858.txt" delimiter="|">
      <textFields count="12">
        <textField type="text"/>
        <textField type="text"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<sst xmlns="http://schemas.openxmlformats.org/spreadsheetml/2006/main" count="5483" uniqueCount="1591">
  <si>
    <t>01-Water,Sewer,Stormwater</t>
  </si>
  <si>
    <t>01-General Service-Residential</t>
  </si>
  <si>
    <t>02-General Service-Commercial</t>
  </si>
  <si>
    <t>03-General Service-Industrial</t>
  </si>
  <si>
    <t>04-General Service-Public Utilities</t>
  </si>
  <si>
    <t>05-P.H.A</t>
  </si>
  <si>
    <t>06-Charity/Non-Public Schools</t>
  </si>
  <si>
    <t>07-Public Schools</t>
  </si>
  <si>
    <t>08-Senior Citizens Discount</t>
  </si>
  <si>
    <t>09-Hand Bill</t>
  </si>
  <si>
    <t>10-City Leased</t>
  </si>
  <si>
    <t>11-Hospital/University</t>
  </si>
  <si>
    <t>12-Scheduled</t>
  </si>
  <si>
    <t>13-Fire Service</t>
  </si>
  <si>
    <t>14-City Government</t>
  </si>
  <si>
    <t>02-Water Only</t>
  </si>
  <si>
    <t>03-Stormwater Only</t>
  </si>
  <si>
    <t>04-Sewer and Stormwater</t>
  </si>
  <si>
    <t>05-Water and Stormwater</t>
  </si>
  <si>
    <t>06-Sewer Only</t>
  </si>
  <si>
    <t>07-Water and Sewer</t>
  </si>
  <si>
    <t>08-RFSS, All Services</t>
  </si>
  <si>
    <t>10-Unknown</t>
  </si>
  <si>
    <t>09-RFSS, No Sewer</t>
  </si>
  <si>
    <t>/******************************************************************************</t>
  </si>
  <si>
    <t xml:space="preserve">   NAME:       miipwd_bvRpt1a_pwd_Run.sql</t>
  </si>
  <si>
    <t xml:space="preserve">   PURPOSE:</t>
  </si>
  <si>
    <t xml:space="preserve">   REVISIONS:</t>
  </si>
  <si>
    <t xml:space="preserve">   Ver        Date        Author  Description</t>
  </si>
  <si>
    <t xml:space="preserve">   ---------  ----------  ------  ------------------------------------</t>
  </si>
  <si>
    <t xml:space="preserve">   1.0        3/20/2015   RCE     1. Created run script for pwd bv Report 1A.</t>
  </si>
  <si>
    <t xml:space="preserve">   v5         6/6/2015    RCE     Create new version to show A, B, and Y</t>
  </si>
  <si>
    <t xml:space="preserve">                                  meter sizes.  This staged data will be written</t>
  </si>
  <si>
    <t xml:space="preserve">                                  to the PWD.MIIPWDBVRPT1A_T1 table.</t>
  </si>
  <si>
    <t xml:space="preserve">                                  Tag: RCE20150606-2 </t>
  </si>
  <si>
    <t>******************************************************************************/</t>
  </si>
  <si>
    <t xml:space="preserve">set serveroutput on size unlimited </t>
  </si>
  <si>
    <t>declare</t>
  </si>
  <si>
    <t>BEGIN</t>
  </si>
  <si>
    <t xml:space="preserve">  --pwd.miipwd_bvRpt1a.RunPwd_bvRpt1a ('20130531','20130731');  </t>
  </si>
  <si>
    <t xml:space="preserve">  pwd.miipwd_bvRpt1a_v5.RunPwd_bvRpt1a_v5 ('20110803','20140630');</t>
  </si>
  <si>
    <t>END;</t>
  </si>
  <si>
    <t>----timeStart: 20150606 19:20:30|20140630|20140601 00:00:00|20140630 23:59:59</t>
  </si>
  <si>
    <t>------Display:   20150606 19:22:55</t>
  </si>
  <si>
    <t>------Insert:   20150606 19:22:55</t>
  </si>
  <si>
    <t>----timeStart: 20150606 19:22:55|20140531|20140501 00:00:00|20140531 23:59:59</t>
  </si>
  <si>
    <t>------Display:   20150606 19:25:29</t>
  </si>
  <si>
    <t>------Insert:   20150606 19:25:29</t>
  </si>
  <si>
    <t>----timeStart: 20150606 19:25:29|20140430|20140401 00:00:00|20140430 23:59:59</t>
  </si>
  <si>
    <t>------Display:   20150606 19:28:04</t>
  </si>
  <si>
    <t>------Insert:   20150606 19:28:04</t>
  </si>
  <si>
    <t>----timeStart: 20150606 19:28:04|20140331|20140301 00:00:00|20140331 23:59:59</t>
  </si>
  <si>
    <t>------Display:   20150606 19:30:38</t>
  </si>
  <si>
    <t>------Insert:   20150606 19:30:38</t>
  </si>
  <si>
    <t>----timeStart: 20150606 19:30:38|20140228|20140201 00:00:00|20140228 23:59:59</t>
  </si>
  <si>
    <t>------Display:   20150606 19:32:58</t>
  </si>
  <si>
    <t>------Insert:   20150606 19:32:59</t>
  </si>
  <si>
    <t>----timeStart: 20150606 19:32:59|20140131|20140101 00:00:00|20140131 23:59:59</t>
  </si>
  <si>
    <t>------Display:   20150606 19:35:25</t>
  </si>
  <si>
    <t>------Insert:   20150606 19:35:25</t>
  </si>
  <si>
    <t>----timeStart: 20150606 19:35:25|20131231|20131201 00:00:00|20131231 23:59:59</t>
  </si>
  <si>
    <t>------Display:   20150606 19:37:53</t>
  </si>
  <si>
    <t>------Insert:   20150606 19:37:53</t>
  </si>
  <si>
    <t>----timeStart: 20150606 19:37:53|20131130|20131101 00:00:00|20131130 23:59:59</t>
  </si>
  <si>
    <t>------Display:   20150606 19:40:12</t>
  </si>
  <si>
    <t>------Insert:   20150606 19:40:12</t>
  </si>
  <si>
    <t>----timeStart: 20150606 19:40:12|20131031|20131001 00:00:00|20131031 23:59:59</t>
  </si>
  <si>
    <t>------Display:   20150606 19:42:50</t>
  </si>
  <si>
    <t>------Insert:   20150606 19:42:50</t>
  </si>
  <si>
    <t>----timeStart: 20150606 19:42:50|20130930|20130901 00:00:00|20130930 23:59:59</t>
  </si>
  <si>
    <t>------Display:   20150606 19:45:18</t>
  </si>
  <si>
    <t>------Insert:   20150606 19:45:18</t>
  </si>
  <si>
    <t>----timeStart: 20150606 19:45:18|20130831|20130801 00:00:00|20130831 23:59:59</t>
  </si>
  <si>
    <t>------Display:   20150606 19:47:49</t>
  </si>
  <si>
    <t>------Insert:   20150606 19:47:49</t>
  </si>
  <si>
    <t>----timeStart: 20150606 19:47:49|20130731|20130701 00:00:00|20130731 23:59:59</t>
  </si>
  <si>
    <t>------Display:   20150606 19:50:27</t>
  </si>
  <si>
    <t>------Insert:   20150606 19:50:27</t>
  </si>
  <si>
    <t>----timeStart: 20150606 19:50:27|20130630|20130601 00:00:00|20130630 23:59:59</t>
  </si>
  <si>
    <t>------Display:   20150606 19:52:56</t>
  </si>
  <si>
    <t>------Insert:   20150606 19:52:56</t>
  </si>
  <si>
    <t>----timeStart: 20150606 19:52:56|20130531|20130501 00:00:00|20130531 23:59:59</t>
  </si>
  <si>
    <t>------Display:   20150606 19:55:31</t>
  </si>
  <si>
    <t>------Insert:   20150606 19:55:31</t>
  </si>
  <si>
    <t>----timeStart: 20150606 19:55:31|20130506|20130401 00:00:00|20130430 23:59:59</t>
  </si>
  <si>
    <t>------Display:   20150606 19:58:19</t>
  </si>
  <si>
    <t>------Insert:   20150606 19:58:19</t>
  </si>
  <si>
    <t>----timeStart: 20150606 19:58:19|20130405|20130301 00:00:00|20130331 23:59:59</t>
  </si>
  <si>
    <t>------Display:   20150606 20:00:51</t>
  </si>
  <si>
    <t>------Insert:   20150606 20:00:51</t>
  </si>
  <si>
    <t>----timeStart: 20150606 20:00:51|20130228|20130201 00:00:00|20130228 23:59:59</t>
  </si>
  <si>
    <t>------Display:   20150606 20:03:15</t>
  </si>
  <si>
    <t>------Insert:   20150606 20:03:15</t>
  </si>
  <si>
    <t>----timeStart: 20150606 20:03:15|20130131|20130101 00:00:00|20130131 23:59:59</t>
  </si>
  <si>
    <t>------Display:   20150606 20:06:14</t>
  </si>
  <si>
    <t>------Insert:   20150606 20:06:14</t>
  </si>
  <si>
    <t>----timeStart: 20150606 20:06:14|20130104|20121201 00:00:00|20121231 23:59:59</t>
  </si>
  <si>
    <t>------Display:   20150606 20:08:41</t>
  </si>
  <si>
    <t>------Insert:   20150606 20:08:41</t>
  </si>
  <si>
    <t>----timeStart: 20150606 20:08:41|20121205|20121101 00:00:00|20121130 23:59:59</t>
  </si>
  <si>
    <t>------Display:   20150606 20:11:09</t>
  </si>
  <si>
    <t>------Insert:   20150606 20:11:09</t>
  </si>
  <si>
    <t>----timeStart: 20150606 20:11:09|20121105|20121001 00:00:00|20121031 23:59:59</t>
  </si>
  <si>
    <t>------Display:   20150606 20:13:43</t>
  </si>
  <si>
    <t>------Insert:   20150606 20:13:43</t>
  </si>
  <si>
    <t>----timeStart: 20150606 20:13:43|20121004|20120901 00:00:00|20120930 23:59:59</t>
  </si>
  <si>
    <t>------Display:   20150606 20:16:07</t>
  </si>
  <si>
    <t>------Insert:   20150606 20:16:07</t>
  </si>
  <si>
    <t>----timeStart: 20150606 20:16:07|20120905|20120801 00:00:00|20120831 23:59:59</t>
  </si>
  <si>
    <t>------Display:   20150606 20:18:41</t>
  </si>
  <si>
    <t>------Insert:   20150606 20:18:41</t>
  </si>
  <si>
    <t>----timeStart: 20150606 20:18:41|20120806|20120701 00:00:00|20120731 23:59:59</t>
  </si>
  <si>
    <t>------Display:   20150606 20:21:06</t>
  </si>
  <si>
    <t>------Insert:   20150606 20:21:06</t>
  </si>
  <si>
    <t>----timeStart: 20150606 20:21:07|20120705|20120601 00:00:00|20120630 23:59:59</t>
  </si>
  <si>
    <t>------Display:   20150606 20:23:36</t>
  </si>
  <si>
    <t>------Insert:   20150606 20:23:36</t>
  </si>
  <si>
    <t>----timeStart: 20150606 20:23:37|20120606|20120501 00:00:00|20120531 23:59:59</t>
  </si>
  <si>
    <t>------Display:   20150606 20:26:08</t>
  </si>
  <si>
    <t>------Insert:   20150606 20:26:08</t>
  </si>
  <si>
    <t>----timeStart: 20150606 20:26:08|20120507|20120401 00:00:00|20120430 23:59:59</t>
  </si>
  <si>
    <t>------Display:   20150606 20:28:44</t>
  </si>
  <si>
    <t>------Insert:   20150606 20:28:44</t>
  </si>
  <si>
    <t>----timeStart: 20150606 20:28:44|20120405|20120301 00:00:00|20120331 23:59:59</t>
  </si>
  <si>
    <t>------Display:   20150606 20:31:15</t>
  </si>
  <si>
    <t>------Insert:   20150606 20:31:15</t>
  </si>
  <si>
    <t>----timeStart: 20150606 20:31:16|20120306|20120201 00:00:00|20120229 23:59:59</t>
  </si>
  <si>
    <t>------Display:   20150606 20:33:38</t>
  </si>
  <si>
    <t>------Insert:   20150606 20:33:38</t>
  </si>
  <si>
    <t>----timeStart: 20150606 20:33:38|20120207|20120101 00:00:00|20120131 23:59:59</t>
  </si>
  <si>
    <t>------Display:   20150606 20:36:08</t>
  </si>
  <si>
    <t>------Insert:   20150606 20:36:08</t>
  </si>
  <si>
    <t>----timeStart: 20150606 20:36:08|20120105|20111201 00:00:00|20111231 23:59:59</t>
  </si>
  <si>
    <t>------Display:   20150606 20:38:40</t>
  </si>
  <si>
    <t>------Insert:   20150606 20:38:40</t>
  </si>
  <si>
    <t>----timeStart: 20150606 20:38:40|20111204|20111101 00:00:00|20111130 23:59:59</t>
  </si>
  <si>
    <t>------Display:   20150606 20:41:05</t>
  </si>
  <si>
    <t>------Insert:   20150606 20:41:05</t>
  </si>
  <si>
    <t>----timeStart: 20150606 20:41:05|20111104|20111001 00:00:00|20111031 23:59:59</t>
  </si>
  <si>
    <t>------Display:   20150606 20:43:36</t>
  </si>
  <si>
    <t>------Insert:   20150606 20:43:36</t>
  </si>
  <si>
    <t>----timeStart: 20150606 20:43:36|20111006|20110901 00:00:00|20110930 23:59:59</t>
  </si>
  <si>
    <t>------Display:   20150606 20:45:52</t>
  </si>
  <si>
    <t>------Insert:   20150606 20:45:52</t>
  </si>
  <si>
    <t>----timeStart: 20150606 20:45:52|20110907|20110801 00:00:00|20110831 23:59:59</t>
  </si>
  <si>
    <t>------Display:   20150606 20:47:50</t>
  </si>
  <si>
    <t>------Insert:   20150606 20:47:50</t>
  </si>
  <si>
    <t>----timeStart: 20150606 20:47:50|20110803|20110701 00:00:00|20110731 23:59:59</t>
  </si>
  <si>
    <t>------Display:   20150606 20:50:28</t>
  </si>
  <si>
    <t>------Insert:   20150606 20:50:28</t>
  </si>
  <si>
    <t>----timeEnd:   20150606 20:50:28</t>
  </si>
  <si>
    <t xml:space="preserve"> PL/SQL procedure successfully completed.</t>
  </si>
  <si>
    <t>DROP TABLE PWD.MIIPWDBVRPT1A_T1 CASCADE CONSTRAINTS;</t>
  </si>
  <si>
    <t>CREATE TABLE PWD.MIIPWDBVRPT1A_T1</t>
  </si>
  <si>
    <t>(</t>
  </si>
  <si>
    <t xml:space="preserve">  CEXTRACT            VARCHAR2(8 BYTE),</t>
  </si>
  <si>
    <t xml:space="preserve">  CSRVTYPEDESCR       VARCHAR2(40 BYTE),</t>
  </si>
  <si>
    <t xml:space="preserve">  CCUSTCLASS          VARCHAR2(40 BYTE),</t>
  </si>
  <si>
    <t xml:space="preserve">  CMTRSZDESCR         VARCHAR2(10 BYTE),</t>
  </si>
  <si>
    <t xml:space="preserve">  CREVGLIFCD          VARCHAR2(40 BYTE),</t>
  </si>
  <si>
    <t xml:space="preserve">  NSUMDTRANIDBILLCNT  NUMBER(15),</t>
  </si>
  <si>
    <t xml:space="preserve">  NSUMBILLINGS        NUMBER(15,2),</t>
  </si>
  <si>
    <t xml:space="preserve">  NSUMCCF             NUMBER(15)</t>
  </si>
  <si>
    <t>)</t>
  </si>
  <si>
    <t>TABLESPACE R_CIS_PWD_MII</t>
  </si>
  <si>
    <t>RESULT_CACHE (MODE DEFAULT)</t>
  </si>
  <si>
    <t>PCTUSED    0</t>
  </si>
  <si>
    <t>PCTFREE    10</t>
  </si>
  <si>
    <t>INITRANS   1</t>
  </si>
  <si>
    <t>MAXTRANS   255</t>
  </si>
  <si>
    <t>STORAGE    (</t>
  </si>
  <si>
    <t xml:space="preserve">            INITIAL          1M</t>
  </si>
  <si>
    <t xml:space="preserve">            NEXT             1M</t>
  </si>
  <si>
    <t xml:space="preserve">            MAXSIZE          UNLIMITED</t>
  </si>
  <si>
    <t xml:space="preserve">            MINEXTENTS       1</t>
  </si>
  <si>
    <t xml:space="preserve">            MAXEXTENTS       UNLIMITED</t>
  </si>
  <si>
    <t xml:space="preserve">            PCTINCREASE      0</t>
  </si>
  <si>
    <t xml:space="preserve">            BUFFER_POOL      DEFAULT</t>
  </si>
  <si>
    <t xml:space="preserve">            FLASH_CACHE      DEFAULT</t>
  </si>
  <si>
    <t xml:space="preserve">            CELL_FLASH_CACHE DEFAULT</t>
  </si>
  <si>
    <t xml:space="preserve">           )</t>
  </si>
  <si>
    <t xml:space="preserve">LOGGING </t>
  </si>
  <si>
    <t xml:space="preserve">NOCOMPRESS </t>
  </si>
  <si>
    <t>NOCACHE</t>
  </si>
  <si>
    <t>NOPARALLEL</t>
  </si>
  <si>
    <t>MONITORING;</t>
  </si>
  <si>
    <t>CREATE INDEX PWD.MIIPWDBVRPT1A_T1_EXTR_IDX ON PWD.MIIPWDBVRPT1A_T1</t>
  </si>
  <si>
    <t>(CEXTRACT)</t>
  </si>
  <si>
    <t>LOGGING</t>
  </si>
  <si>
    <t>TABLESPACE R_CIS_PWD_MII_IDX</t>
  </si>
  <si>
    <t>INITRANS   2</t>
  </si>
  <si>
    <t xml:space="preserve">            INITIAL          64K</t>
  </si>
  <si>
    <t xml:space="preserve">            NEXT             64K</t>
  </si>
  <si>
    <t>NOPARALLEL;</t>
  </si>
  <si>
    <t>CREATE INDEX PWD.MIIPWDBVRPT1A_T1_RPT_IDX ON PWD.MIIPWDBVRPT1A_T1</t>
  </si>
  <si>
    <t>(CEXTRACT, CSRVTYPEDESCR, CCUSTCLASS, CMTRSZDESCR, CREVGLIFCD)</t>
  </si>
  <si>
    <t xml:space="preserve">            INITIAL          128K</t>
  </si>
  <si>
    <t xml:space="preserve">            NEXT             128K</t>
  </si>
  <si>
    <t>CREATE OR REPLACE PACKAGE pwd.miipwd_bvRpt1a_v5 AS</t>
  </si>
  <si>
    <t xml:space="preserve">   NAME:       miipwd_bvRpt1a_v5</t>
  </si>
  <si>
    <t xml:space="preserve">   1.0        3/18/2015   RCE     1. Created this package.</t>
  </si>
  <si>
    <t xml:space="preserve">   2.0        4/25/2015   RCE     1. Revise list of adjustments slightly - add </t>
  </si>
  <si>
    <t xml:space="preserve">                                     DI, DISONR, DQ, DT, PW, CS, DISNOFEE, GG, </t>
  </si>
  <si>
    <t xml:space="preserve">                                     PPLNCRAL, PPLNDRAL</t>
  </si>
  <si>
    <t xml:space="preserve">                                     Tag: RCE20150425-1   </t>
  </si>
  <si>
    <t xml:space="preserve">                                  2. Exclude fully reversed transactions    </t>
  </si>
  <si>
    <t xml:space="preserve">                                     Tag: RCE20150425-2   </t>
  </si>
  <si>
    <t xml:space="preserve">                                  3. Change task_code check from debit lines to</t>
  </si>
  <si>
    <t xml:space="preserve">                                     transactions.</t>
  </si>
  <si>
    <t xml:space="preserve">                                     Tag: RCE20150425-3   </t>
  </si>
  <si>
    <t xml:space="preserve">                                  to the PWD.MIIPWDBVRPT1A_T1 table. </t>
  </si>
  <si>
    <t xml:space="preserve">                                  Tag: RCE20150606-2                                        </t>
  </si>
  <si>
    <t>--</t>
  </si>
  <si>
    <t xml:space="preserve">  cPos        VARCHAR2(30); -- Debug variable intended to hold position of execution</t>
  </si>
  <si>
    <t xml:space="preserve">  cStartTime  VARCHAR2(20); -- variable for holding starting times</t>
  </si>
  <si>
    <t xml:space="preserve">  cEndTime    VARCHAR2(20); -- variable for holding ending times</t>
  </si>
  <si>
    <t xml:space="preserve">  dateFYstart VARCHAR2(8);</t>
  </si>
  <si>
    <t xml:space="preserve">  dateFYend   VARCHAR2(8);</t>
  </si>
  <si>
    <t xml:space="preserve">  sSrcLine     VARCHAR2(200);</t>
  </si>
  <si>
    <t xml:space="preserve">  sTgtLine     VARCHAR2(200);</t>
  </si>
  <si>
    <t xml:space="preserve">  sOutFileName VARCHAR2(60);</t>
  </si>
  <si>
    <t xml:space="preserve">  sUtlFileDir CONSTANT CHAR(12) := 'UTL_FILE_DIR';</t>
  </si>
  <si>
    <t xml:space="preserve">  fileSrc    UTL_FILE.FILE_TYPE; -- File handle for Source</t>
  </si>
  <si>
    <t xml:space="preserve">  fileTgt    UTL_FILE.FILE_TYPE; -- File handle for Target</t>
  </si>
  <si>
    <t xml:space="preserve">  TYPE Extract_RecType IS RECORD (</t>
  </si>
  <si>
    <t xml:space="preserve">    cExtractDt  VARCHAR2(8), </t>
  </si>
  <si>
    <t xml:space="preserve">    dFromDttm   DATE,</t>
  </si>
  <si>
    <t xml:space="preserve">    dToDttm     DATE,</t>
  </si>
  <si>
    <t xml:space="preserve">    nCount      NUMBER);</t>
  </si>
  <si>
    <t xml:space="preserve">  TYPE Extract_Type IS VARRAY(48) OF Extract_RecType;</t>
  </si>
  <si>
    <t xml:space="preserve">  ExtrArray Extract_Type; -- Holds list of extract month, start date, end date and counts</t>
  </si>
  <si>
    <t xml:space="preserve">  --</t>
  </si>
  <si>
    <t xml:space="preserve">  -- Define cursor to get all charges by service type and customer class</t>
  </si>
  <si>
    <t xml:space="preserve">  CURSOR selSrvCustClassChrgs_Cur (extractDt VARCHAR2,fromDt DATE,toDate DATE) </t>
  </si>
  <si>
    <t xml:space="preserve">  IS</t>
  </si>
  <si>
    <t xml:space="preserve">  SELECT wradExtDt,SrvTypeDescr,CustClass,dRevGlifCd,MtrSzDescr,count(*) Cnt,sum(Billings) SumBills,sum(dTranQty)*100 CCF  </t>
  </si>
  <si>
    <t xml:space="preserve">  FROM (</t>
  </si>
  <si>
    <t xml:space="preserve">    SELECT wrad.extract wradExtDt,wrad.acct_key wradAcctKey</t>
  </si>
  <si>
    <t xml:space="preserve">        ,dAcctSign*dLineTotAmnt Billings,dRevGlifCd,dTranQty</t>
  </si>
  <si>
    <t xml:space="preserve">        ,DECODE(wrad.service_size,</t>
  </si>
  <si>
    <t xml:space="preserve">          '1','01-Water,Sewer,Stormwater','2','02-Water Only'</t>
  </si>
  <si>
    <t xml:space="preserve">         ,'3','03-Stormwater Only','4','04-Sewer and Stormwater','5','05-Water and Stormwater'</t>
  </si>
  <si>
    <t xml:space="preserve">         ,'6','06-Sewer Only','7','07-Water and Sewer','8','08-RFSS, All Services','9'</t>
  </si>
  <si>
    <t xml:space="preserve">         ,'09-RFSS, No Sewer','10-Unknown') SrvTypeDescr </t>
  </si>
  <si>
    <t xml:space="preserve">         ,(CASE </t>
  </si>
  <si>
    <t xml:space="preserve">            WHEN TRIM(wrad.customer_type) IN ('4','G','P','W')</t>
  </si>
  <si>
    <t xml:space="preserve">              THEN</t>
  </si>
  <si>
    <t xml:space="preserve">                (CASE </t>
  </si>
  <si>
    <t xml:space="preserve">                   WHEN TRIM(wrad.inst_code) IN ('08','10','11','12') THEN '01-General Service-Residential'</t>
  </si>
  <si>
    <t xml:space="preserve">                   WHEN TRIM(wrad.inst_code) IN ('09','13','14','15','16','17','18', '21','22','23','24','25','26','33') THEN '02-General Service-Commercial'</t>
  </si>
  <si>
    <t xml:space="preserve">                   WHEN TRIM(wrad.inst_code) = '19' THEN '03-General Service-Industrial'</t>
  </si>
  <si>
    <t xml:space="preserve">                   WHEN TRIM(wrad.inst_code) = '20' THEN '04-General Service-Public Utilities'</t>
  </si>
  <si>
    <t xml:space="preserve">                 END)</t>
  </si>
  <si>
    <t xml:space="preserve">            WHEN TRIM(wrad.customer_type) = 'A' THEN '05-P.H.A'</t>
  </si>
  <si>
    <t xml:space="preserve">            WHEN TRIM(wrad.customer_type) = 'C' THEN '06-Charity/Non-Public Schools'</t>
  </si>
  <si>
    <t xml:space="preserve">            WHEN TRIM(wrad.customer_type) = 'E' THEN '07-Public Schools'</t>
  </si>
  <si>
    <t xml:space="preserve">            WHEN TRIM(wrad.customer_type) = 'D' THEN '08-Senior Citizens Discount'</t>
  </si>
  <si>
    <t xml:space="preserve">            WHEN TRIM(wrad.customer_type) = 'H' THEN '09-Hand Bill'</t>
  </si>
  <si>
    <t xml:space="preserve">            WHEN TRIM(wrad.customer_type) = 'L' THEN '10-City Leased' </t>
  </si>
  <si>
    <t xml:space="preserve">            WHEN TRIM(wrad.customer_type) = 'N' THEN '11-Hospital/University'</t>
  </si>
  <si>
    <t xml:space="preserve">            WHEN TRIM(wrad.customer_type) = 'S' THEN '12-Scheduled'</t>
  </si>
  <si>
    <t xml:space="preserve">            WHEN TRIM(wrad.customer_type) = 'Y' THEN '13-Fire Service'</t>
  </si>
  <si>
    <t xml:space="preserve">            WHEN TRIM(wrad.customer_type) = 'Z' THEN '14-City Government'</t>
  </si>
  <si>
    <t xml:space="preserve">            ELSE '15-Unknown'</t>
  </si>
  <si>
    <t xml:space="preserve">          END) CustClass </t>
  </si>
  <si>
    <t xml:space="preserve">         ,DECODE(TRIM(wrad.commodity),'R','01-5/8"','Z','02-3/4"','Q','03-1"','P','04-1.5"'</t>
  </si>
  <si>
    <t xml:space="preserve">           ,'X','05-2"','O','06-3"','W','07-4"','N','08-6"','V','09-8"','E','10-10"','T','11-12"'</t>
  </si>
  <si>
    <t xml:space="preserve">           ,'A','A-Unknown','B','B-Unknown','Y','Y-Unknown' -- RCE20150606-2 Add</t>
  </si>
  <si>
    <t xml:space="preserve">           ,'12-Unknown'</t>
  </si>
  <si>
    <t xml:space="preserve">           ) MtrSzDescr          </t>
  </si>
  <si>
    <t xml:space="preserve">    FROM pwd.phl_stgou_research_wrad wrad</t>
  </si>
  <si>
    <t xml:space="preserve">     ,(SELECT t.tran_id tTranId,a.acct_key AcctKey,d.acct_sign dAcctSign,d.line_tot_amnt dLineTotAmnt,d.tran_qty dTranQty</t>
  </si>
  <si>
    <t xml:space="preserve">        ,DECODE(d.revenue_glif_code,</t>
  </si>
  <si>
    <t xml:space="preserve">            'STM-USAG','05-Storm Water Usage Charges',</t>
  </si>
  <si>
    <t xml:space="preserve">            'WAT-USAG','01-Water Usage Charges',</t>
  </si>
  <si>
    <t xml:space="preserve">            'SEW-USAG','03-Sewer Usage Charges',</t>
  </si>
  <si>
    <t xml:space="preserve">            'WAT-SRVC','02-Water Service Charges',</t>
  </si>
  <si>
    <t xml:space="preserve">            'SEW-SRVC','04-Sewer Service Charges', </t>
  </si>
  <si>
    <t xml:space="preserve">            'PENALTY' ,'09-Penalty Charges',</t>
  </si>
  <si>
    <t xml:space="preserve">            'SUNDRY'  ,'10-Sundry Charges',  </t>
  </si>
  <si>
    <t xml:space="preserve">            'FIR-SRVC','08-Fire Service Charges',</t>
  </si>
  <si>
    <t xml:space="preserve">            'WAT-RFSS','06-Water RFSS Service',</t>
  </si>
  <si>
    <t xml:space="preserve">            'SEW-RFSS','07-Sewer RFSS Service',</t>
  </si>
  <si>
    <t xml:space="preserve">            'LND-SUR' ,'11-Laundry Surcharges', </t>
  </si>
  <si>
    <t xml:space="preserve">            'IND-SUR' ,'12-Industrial Waste Surcharges', </t>
  </si>
  <si>
    <t xml:space="preserve">            'GRW-SWCG','13-Groundwater Sewer Charge',</t>
  </si>
  <si>
    <t xml:space="preserve">            'Unknown'</t>
  </si>
  <si>
    <t xml:space="preserve">         ) dRevGlifCd</t>
  </si>
  <si>
    <t xml:space="preserve">       FROM </t>
  </si>
  <si>
    <t xml:space="preserve">         cis.prlll_transactions t,cis.prlll_debit_lines d,cis.cis_accounts a</t>
  </si>
  <si>
    <t xml:space="preserve">       WHERE d.creation_date BETWEEN fromDt AND toDate</t>
  </si>
  <si>
    <t xml:space="preserve">         AND t.creation_date BETWEEN fromDt AND toDate</t>
  </si>
  <si>
    <t xml:space="preserve">         AND t.tran_id = d.tran_id</t>
  </si>
  <si>
    <t xml:space="preserve">         AND NVL(t.fully_reversed_ind,'N')!='Y' -- RCE20150425-2 Add</t>
  </si>
  <si>
    <t xml:space="preserve">         --AND d.task_code in -- RCE20150425-3 Replaced</t>
  </si>
  <si>
    <t xml:space="preserve">         AND t.task_code      -- RCE20150425-3 With</t>
  </si>
  <si>
    <t xml:space="preserve">                         in ('BILL','ARBALCR','ARCREDIT','AW','DF','LEGALADJ','LNCANCEL'</t>
  </si>
  <si>
    <t xml:space="preserve">                             ,'LR','VC','CA','CB','CC','CD','CE','CG','CI','CL'</t>
  </si>
  <si>
    <t xml:space="preserve">                             ,'CT','CW','CZ','CM' ,'FC','REFCASH','REFCRED'</t>
  </si>
  <si>
    <t xml:space="preserve">                             ,'REFZC','BX','BC','DM','BILLREV','DA','AA','DE','DCC'</t>
  </si>
  <si>
    <t xml:space="preserve">                             ,'DI', 'DISONR', 'DQ', 'DT', 'PW', 'CS', 'DISNOFEE' -- RCE20150425-1 Add</t>
  </si>
  <si>
    <t xml:space="preserve">                             ,'GG','PPLNCRAL', 'PPLNDRAL'                        -- RCE20150425-1 Add</t>
  </si>
  <si>
    <t xml:space="preserve">                             )</t>
  </si>
  <si>
    <t xml:space="preserve">         AND a.cust_id = t.cust_id</t>
  </si>
  <si>
    <t xml:space="preserve">         AND a.inst_id = t.inst_id)</t>
  </si>
  <si>
    <t xml:space="preserve">    WHERE wrad.extract = extractDt</t>
  </si>
  <si>
    <t xml:space="preserve">      AND wrad.acct_key = AcctKey</t>
  </si>
  <si>
    <t xml:space="preserve">  ) </t>
  </si>
  <si>
    <t xml:space="preserve">  GROUP BY wradExtDt,SrvTypeDescr,CustClass,dRevGlifCd,MtrSzDescr</t>
  </si>
  <si>
    <t xml:space="preserve">  ORDER BY wradExtDt,SrvTypeDescr,CustClass,dRevGlifCd,MtrSzDescr</t>
  </si>
  <si>
    <t xml:space="preserve">  ;</t>
  </si>
  <si>
    <t xml:space="preserve">  TYPE Extract_RetRecType IS RECORD (</t>
  </si>
  <si>
    <t xml:space="preserve">      cExtract      VARCHAR2(8),</t>
  </si>
  <si>
    <t xml:space="preserve">      cSrvTypeDescr VARCHAR2(40), </t>
  </si>
  <si>
    <t xml:space="preserve">      cCustClass    VARCHAR2(40),</t>
  </si>
  <si>
    <t xml:space="preserve">      cRevGlifCd    VARCHAR2(40),</t>
  </si>
  <si>
    <t xml:space="preserve">      cMtrSzDescr   VARCHAR2(10),</t>
  </si>
  <si>
    <t xml:space="preserve">      nCnt          NUMBER(15),</t>
  </si>
  <si>
    <t xml:space="preserve">      nSumBills     NUMBER(15,3),</t>
  </si>
  <si>
    <t xml:space="preserve">      nCCF          NUMBER(15,3)</t>
  </si>
  <si>
    <t xml:space="preserve">      );</t>
  </si>
  <si>
    <t xml:space="preserve">  TYPE Extract_RetType IS VARRAY(20000) OF Extract_RetRecType;</t>
  </si>
  <si>
    <t xml:space="preserve">  ExtractReturn Extract_RetType;      -- Holds billings totals by Service Type, Customer Class and Revenue GL</t>
  </si>
  <si>
    <t xml:space="preserve">  ExtractReturnEmpty Extract_RetType; -- Intended to remain blank for initialization purposes</t>
  </si>
  <si>
    <t xml:space="preserve">--  </t>
  </si>
  <si>
    <t xml:space="preserve">  FUNCTION ValidateRunDate (inDate IN VARCHAR2,inFormat IN VARCHAR2) RETURN BOOLEAN;</t>
  </si>
  <si>
    <t xml:space="preserve">  PROCEDURE RunPwd_bvRpt1a_v5(inFromDate IN VARCHAR2,inToDate IN VARCHAR2);</t>
  </si>
  <si>
    <t>END miipwd_bvRpt1a_v5;</t>
  </si>
  <si>
    <t>/</t>
  </si>
  <si>
    <t>-- Define global variables</t>
  </si>
  <si>
    <t>-- Define Procedures</t>
  </si>
  <si>
    <t>CREATE OR REPLACE PACKAGE BODY pwd.miipwd_bvRpt1a_v5 AS</t>
  </si>
  <si>
    <t xml:space="preserve">   NAME:       miipwd_bvRpt1</t>
  </si>
  <si>
    <t xml:space="preserve">  FUNCTION ValidateRunDate (inDate IN VARCHAR2,inFormat IN VARCHAR2) </t>
  </si>
  <si>
    <t xml:space="preserve">  RETURN BOOLEAN</t>
  </si>
  <si>
    <t xml:space="preserve">  BEGIN</t>
  </si>
  <si>
    <t xml:space="preserve">    NULL;</t>
  </si>
  <si>
    <t xml:space="preserve">    RETURN TRUE;</t>
  </si>
  <si>
    <t xml:space="preserve">  END ValidateRunDate;</t>
  </si>
  <si>
    <t xml:space="preserve">  PROCEDURE RunPwd_bvRpt1a_v5 (inFromDate IN VARCHAR2,inToDate IN VARCHAR2)</t>
  </si>
  <si>
    <t xml:space="preserve">  IS </t>
  </si>
  <si>
    <t xml:space="preserve">    cPos:='Initialize';</t>
  </si>
  <si>
    <t xml:space="preserve">    --EXECUTE IMMEDIATE 'TRUNCATE TABLE pwd.miipwdBVRpt1a';  -- RCE20150606-2 Replace</t>
  </si>
  <si>
    <t xml:space="preserve">    EXECUTE IMMEDIATE 'TRUNCATE TABLE pwd.miipwdBVRpt1a_t1'; -- RCE20150606-2 With</t>
  </si>
  <si>
    <t xml:space="preserve">    --</t>
  </si>
  <si>
    <t xml:space="preserve">    -- *** Validate input extract data parameters here ***</t>
  </si>
  <si>
    <t xml:space="preserve">    --dateFYstart := '20130531';</t>
  </si>
  <si>
    <t xml:space="preserve">    --dateFYEnd   := '20130630';</t>
  </si>
  <si>
    <t xml:space="preserve">    dateFYstart := inFromDate;</t>
  </si>
  <si>
    <t xml:space="preserve">    dateFYEnd   := inToDate;</t>
  </si>
  <si>
    <t xml:space="preserve">    cStartTime  := TO_CHAR(SYSDATE,'YYYYMMDD_HH24MISS');</t>
  </si>
  <si>
    <t xml:space="preserve">    cPos:='openOutputFile';</t>
  </si>
  <si>
    <t xml:space="preserve">    sOutFileName:='bvRpt1a_v5'||'-'||inFromDate||'-'||inToDate||'-'||cStartTime||'.txt';</t>
  </si>
  <si>
    <t xml:space="preserve">    fileTgt := UTL_FILE.fopen( sUtlFileDir, sOutFileName, 'W' );</t>
  </si>
  <si>
    <t xml:space="preserve">    cPos:='popExtractDates';</t>
  </si>
  <si>
    <t xml:space="preserve">    -- Validate and then populate the extract date start and end dates</t>
  </si>
  <si>
    <t xml:space="preserve">    BEGIN</t>
  </si>
  <si>
    <t xml:space="preserve">      SELECT </t>
  </si>
  <si>
    <t xml:space="preserve">        w.extract</t>
  </si>
  <si>
    <t xml:space="preserve">       ,(CASE </t>
  </si>
  <si>
    <t xml:space="preserve">          WHEN SUBSTR(w.extract,7,2) BETWEEN '27' AND '31'</t>
  </si>
  <si>
    <t xml:space="preserve">          THEN </t>
  </si>
  <si>
    <t xml:space="preserve">            TO_DATE(SUBSTR(w.extract,1,6)||'01 00:00:00','YYYYMMDD HH24:MI:SS')</t>
  </si>
  <si>
    <t xml:space="preserve">          ELSE</t>
  </si>
  <si>
    <t xml:space="preserve">            TRUNC(TRUNC(TO_DATE(w.extract,'YYYYMMDD'),'MM')-1,'MM')</t>
  </si>
  <si>
    <t xml:space="preserve">         END) MinCrDttm</t>
  </si>
  <si>
    <t xml:space="preserve">       ,(CASE</t>
  </si>
  <si>
    <t xml:space="preserve">            TO_DATE(TO_CHAR(TRUNC(TO_DATE(w.extract,'YYYYMMDD')+5,'MM')-1,'YYYYMMDD')||' 23:59:59','YYYYMMDD HH24:MI:SS')</t>
  </si>
  <si>
    <t xml:space="preserve">            TO_DATE(TO_CHAR(TRUNC(TO_DATE(w.extract,'YYYYMMDD'),'MM')-1,'YYYYMMDD')||' 23:59:59','YYYYMMDD HH24:MI:SS')</t>
  </si>
  <si>
    <t xml:space="preserve">         END) MaxCrDttm</t>
  </si>
  <si>
    <t xml:space="preserve">       ,count(*) Cnt</t>
  </si>
  <si>
    <t xml:space="preserve">      BULK COLLECT INTO ExtrArray</t>
  </si>
  <si>
    <t xml:space="preserve">      FROM pwd.phl_stgou_research_wrad w</t>
  </si>
  <si>
    <t xml:space="preserve">      WHERE w.extract BETWEEN dateFYstart AND dateFYend</t>
  </si>
  <si>
    <t xml:space="preserve">      GROUP BY w.extract</t>
  </si>
  <si>
    <t xml:space="preserve">      ORDER BY w.extract desc</t>
  </si>
  <si>
    <t xml:space="preserve">      ;</t>
  </si>
  <si>
    <t xml:space="preserve">      EXCEPTION</t>
  </si>
  <si>
    <t xml:space="preserve">        WHEN OTHERS THEN</t>
  </si>
  <si>
    <t xml:space="preserve">          dbms_output.put_line('Error: ExtrArray Date Range Insert-'||SQLERRM);</t>
  </si>
  <si>
    <t xml:space="preserve">    END;    </t>
  </si>
  <si>
    <t xml:space="preserve">    cPos:='loopThruExtracts';</t>
  </si>
  <si>
    <t xml:space="preserve">    -- </t>
  </si>
  <si>
    <t xml:space="preserve">    -- Loop through all extracts and produce extract reports with subtotals</t>
  </si>
  <si>
    <t xml:space="preserve">    FOR i IN ExtrArray.FIRST..ExtrArray.LAST</t>
  </si>
  <si>
    <t xml:space="preserve">    LOOP</t>
  </si>
  <si>
    <t xml:space="preserve">      sTgtLine:='----'||</t>
  </si>
  <si>
    <t xml:space="preserve">        'timeStart: '||TO_CHAR(SYSDATE,'YYYYMMDD HH24:MI:SS')||'|'||</t>
  </si>
  <si>
    <t xml:space="preserve">        ExtrArray(i).cExtractDt||'|'||</t>
  </si>
  <si>
    <t xml:space="preserve">        TO_CHAR(ExtrArray(i).dFromDttm,'YYYYMMDD HH24:MI:SS')||'|'||</t>
  </si>
  <si>
    <t xml:space="preserve">        TO_CHAR(ExtrArray(i).dToDttm,'YYYYMMDD HH24:MI:SS')</t>
  </si>
  <si>
    <t xml:space="preserve">        ;</t>
  </si>
  <si>
    <t xml:space="preserve">      dbms_output.put_line(sTgtLine);  </t>
  </si>
  <si>
    <t xml:space="preserve">      --utl_file.put_line( fileTgt, sTgtLine );</t>
  </si>
  <si>
    <t xml:space="preserve">      cPos:='OpenSelSrvCustClassChrgs_Cur';   </t>
  </si>
  <si>
    <t xml:space="preserve">      ExtractReturn:=ExtractReturnEmpty;</t>
  </si>
  <si>
    <t xml:space="preserve">      OPEN selSrvCustClassChrgs_Cur (ExtrArray(i).cExtractDt,ExtrArray(i).dFromDttm,ExtrArray(i).dToDttm);</t>
  </si>
  <si>
    <t xml:space="preserve">      cPos:='FetchSelSrvCustClassChrgs_Cur';</t>
  </si>
  <si>
    <t xml:space="preserve">      BEGIN</t>
  </si>
  <si>
    <t xml:space="preserve">        FETCH selSrvCustClassChrgs_Cur BULK COLLECT INTO ExtractReturn;</t>
  </si>
  <si>
    <t xml:space="preserve">      EXCEPTION </t>
  </si>
  <si>
    <t xml:space="preserve">          dbms_output.put_line('Error-'||cPos||'-'||sqlerrm);</t>
  </si>
  <si>
    <t xml:space="preserve">      END;</t>
  </si>
  <si>
    <t xml:space="preserve">      cPos:='TabulateExtractResults';</t>
  </si>
  <si>
    <t xml:space="preserve">      --</t>
  </si>
  <si>
    <t xml:space="preserve">      -- Tabulate </t>
  </si>
  <si>
    <t xml:space="preserve">      --    </t>
  </si>
  <si>
    <t xml:space="preserve">      -- (This section intentionally left blank) </t>
  </si>
  <si>
    <t xml:space="preserve">       cPos:='DisplayExtractResults';</t>
  </si>
  <si>
    <t xml:space="preserve">      -- Display </t>
  </si>
  <si>
    <t xml:space="preserve">      -- </t>
  </si>
  <si>
    <t xml:space="preserve">      sTgtLine:='------'||</t>
  </si>
  <si>
    <t xml:space="preserve">        'Display:   '||TO_CHAR(SYSDATE,'YYYYMMDD HH24:MI:SS')</t>
  </si>
  <si>
    <t xml:space="preserve">        ;  </t>
  </si>
  <si>
    <t xml:space="preserve">      dbms_output.put_line(sTgtLine); </t>
  </si>
  <si>
    <t xml:space="preserve">        FOR p IN ExtractReturn.FIRST..ExtractReturn.LAST</t>
  </si>
  <si>
    <t xml:space="preserve">        LOOP</t>
  </si>
  <si>
    <t xml:space="preserve">          sTgtLine:=</t>
  </si>
  <si>
    <t xml:space="preserve">            --RPAD(ExtractReturn(p).cExtract     ,9 ,' ')||</t>
  </si>
  <si>
    <t xml:space="preserve">            --RPAD(ExtractReturn(p).cSrvTypeDescr,41,' ')||</t>
  </si>
  <si>
    <t xml:space="preserve">            --RPAD(ExtractReturn(p).cCustClass   ,41,' ')||</t>
  </si>
  <si>
    <t xml:space="preserve">            --RPAD(ExtractReturn(p).cRevGlifCd   ,41,' ')||</t>
  </si>
  <si>
    <t xml:space="preserve">            --RPAD(ExtractReturn(p).cMtrSzDescr  ,10,' ')||</t>
  </si>
  <si>
    <t xml:space="preserve">            --LPAD(ExtractReturn(p).nCnt         ,9,' ')||</t>
  </si>
  <si>
    <t xml:space="preserve">            --LPAD(ExtractReturn(p).nSumBills    ,18,' ')||</t>
  </si>
  <si>
    <t xml:space="preserve">            --LPAD(ExtractReturn(p).nCCF         ,18,' ')</t>
  </si>
  <si>
    <t xml:space="preserve">            ExtractReturn(p).cExtract||'|'||</t>
  </si>
  <si>
    <t xml:space="preserve">            ExtractReturn(p).cSrvTypeDescr||'|'||</t>
  </si>
  <si>
    <t xml:space="preserve">            ExtractReturn(p).cCustClass||'|'||</t>
  </si>
  <si>
    <t xml:space="preserve">            ExtractReturn(p).cRevGlifCd||'|'||</t>
  </si>
  <si>
    <t xml:space="preserve">            ExtractReturn(p).cMtrSzDescr||'|'||</t>
  </si>
  <si>
    <t xml:space="preserve">            ExtractReturn(p).nCnt||'|'||</t>
  </si>
  <si>
    <t xml:space="preserve">            ExtractReturn(p).nSumBills||'|'||</t>
  </si>
  <si>
    <t xml:space="preserve">            ExtractReturn(p).nCCF||'|'            </t>
  </si>
  <si>
    <t xml:space="preserve">            ;   </t>
  </si>
  <si>
    <t xml:space="preserve">          --dbms_output.put_line(sTgtLine);  </t>
  </si>
  <si>
    <t xml:space="preserve">          utl_file.put_line( fileTgt, sTgtLine );               </t>
  </si>
  <si>
    <t xml:space="preserve">        END LOOP;</t>
  </si>
  <si>
    <t xml:space="preserve">      -- RCE20150331-1 Add Begin</t>
  </si>
  <si>
    <t xml:space="preserve">      cPos:='InsertExtractResults';</t>
  </si>
  <si>
    <t xml:space="preserve">        'Insert:   '||TO_CHAR(SYSDATE,'YYYYMMDD HH24:MI:SS')</t>
  </si>
  <si>
    <t xml:space="preserve">      dbms_output.put_line(sTgtLine);       </t>
  </si>
  <si>
    <t xml:space="preserve">        FORALL p IN ExtractReturn.FIRST..ExtractReturn.LAST</t>
  </si>
  <si>
    <t xml:space="preserve">          --INSERT INTO pwd.miipwdBVRpt1a (  -- RCE20150606-1 Replace</t>
  </si>
  <si>
    <t xml:space="preserve">          INSERT INTO pwd.miipwdBVRpt1a_t1 ( -- RCE20150606-1 With</t>
  </si>
  <si>
    <t xml:space="preserve">             cExtract,</t>
  </si>
  <si>
    <t xml:space="preserve">             cSrvTypeDescr, </t>
  </si>
  <si>
    <t xml:space="preserve">             cCustClass,</t>
  </si>
  <si>
    <t xml:space="preserve">             cMtrSzDescr,</t>
  </si>
  <si>
    <t xml:space="preserve">             cRevGlifCd,</t>
  </si>
  <si>
    <t xml:space="preserve">             nsumdTranIdBILLCnt,</t>
  </si>
  <si>
    <t xml:space="preserve">             nsumBillings,</t>
  </si>
  <si>
    <t xml:space="preserve">             nsumCCF</t>
  </si>
  <si>
    <t xml:space="preserve">           ) VALUES (</t>
  </si>
  <si>
    <t xml:space="preserve">              ExtractReturn(p).cExtract,</t>
  </si>
  <si>
    <t xml:space="preserve">              ExtractReturn(p).cSrvTypeDescr,</t>
  </si>
  <si>
    <t xml:space="preserve">              ExtractReturn(p).cCustClass,</t>
  </si>
  <si>
    <t xml:space="preserve">              ExtractReturn(p).cMtrSzDescr,              </t>
  </si>
  <si>
    <t xml:space="preserve">              ExtractReturn(p).cRevGlifCd,</t>
  </si>
  <si>
    <t xml:space="preserve">              ExtractReturn(p).nCnt,</t>
  </si>
  <si>
    <t xml:space="preserve">              ExtractReturn(p).nSumBills,</t>
  </si>
  <si>
    <t xml:space="preserve">              ExtractReturn(p).nCCF</t>
  </si>
  <si>
    <t xml:space="preserve">              )</t>
  </si>
  <si>
    <t xml:space="preserve">      -- RCE20150331-1 Add End      </t>
  </si>
  <si>
    <t xml:space="preserve">      cPos:='CloseselSrvCustClassChrgs_Cur';</t>
  </si>
  <si>
    <t xml:space="preserve">      CLOSE selSrvCustClassChrgs_Cur;</t>
  </si>
  <si>
    <t xml:space="preserve">      --dbms_output.put_line(LPAD('-',40,'-'));  </t>
  </si>
  <si>
    <t xml:space="preserve">    END LOOP; -- ExtrArray</t>
  </si>
  <si>
    <t xml:space="preserve">    COMMIT;</t>
  </si>
  <si>
    <t xml:space="preserve">    sTgtLine:='----'||</t>
  </si>
  <si>
    <t xml:space="preserve">      'timeEnd:   '||TO_CHAR(SYSDATE,'YYYYMMDD HH24:MI:SS')</t>
  </si>
  <si>
    <t xml:space="preserve">      ;  </t>
  </si>
  <si>
    <t xml:space="preserve">    dbms_output.put_line(sTgtLine);  </t>
  </si>
  <si>
    <t xml:space="preserve">    --utl_file.put_line( fileTgt, sTgtLine );  </t>
  </si>
  <si>
    <t xml:space="preserve">    cPos:='CloseFile';</t>
  </si>
  <si>
    <t xml:space="preserve">    UTL_FILE.fclose(fileTgt);</t>
  </si>
  <si>
    <t xml:space="preserve">  EXCEPTION</t>
  </si>
  <si>
    <t xml:space="preserve">    WHEN OTHERS THEN</t>
  </si>
  <si>
    <t xml:space="preserve">      dbms_output.put_line('ERROR at '||cPos||'-'||SQLERRM);</t>
  </si>
  <si>
    <t xml:space="preserve">  END RunPwd_bvRpt1a_v5;</t>
  </si>
  <si>
    <t>-- Define</t>
  </si>
  <si>
    <t xml:space="preserve">   NAME:       miipwd_bvRpt1a_v5_pwd_Run.sql</t>
  </si>
  <si>
    <t xml:space="preserve">   v2_PWD      6/6/2015   RCE     Version to stage only PWD accounts.</t>
  </si>
  <si>
    <t xml:space="preserve">                                  Tag: RCE20150606-1       </t>
  </si>
  <si>
    <t xml:space="preserve">  pwd.miipwd_bvRpt1a_v5_pwd.RunPwd_bvRpt1a_v5_pwd ('20110803','20140630');</t>
  </si>
  <si>
    <t>----timeStart: 20150607 07:50:58|20140630|20140601 00:00:00|20140630 23:59:59</t>
  </si>
  <si>
    <t>------Display:   20150607 07:51:00</t>
  </si>
  <si>
    <t>------Insert:   20150607 07:51:00</t>
  </si>
  <si>
    <t>----timeStart: 20150607 07:51:00|20140531|20140501 00:00:00|20140531 23:59:59</t>
  </si>
  <si>
    <t>------Display:   20150607 07:51:02</t>
  </si>
  <si>
    <t>------Insert:   20150607 07:51:02</t>
  </si>
  <si>
    <t>----timeStart: 20150607 07:51:02|20140430|20140401 00:00:00|20140430 23:59:59</t>
  </si>
  <si>
    <t>------Display:   20150607 07:52:05</t>
  </si>
  <si>
    <t>------Insert:   20150607 07:52:05</t>
  </si>
  <si>
    <t>----timeStart: 20150607 07:52:05|20140331|20140301 00:00:00|20140331 23:59:59</t>
  </si>
  <si>
    <t>------Display:   20150607 07:52:59</t>
  </si>
  <si>
    <t>------Insert:   20150607 07:52:59</t>
  </si>
  <si>
    <t>----timeStart: 20150607 07:52:59|20140228|20140201 00:00:00|20140228 23:59:59</t>
  </si>
  <si>
    <t>------Display:   20150607 07:53:47</t>
  </si>
  <si>
    <t>------Insert:   20150607 07:53:47</t>
  </si>
  <si>
    <t>----timeStart: 20150607 07:53:47|20140131|20140101 00:00:00|20140131 23:59:59</t>
  </si>
  <si>
    <t>------Display:   20150607 07:54:53</t>
  </si>
  <si>
    <t>------Insert:   20150607 07:54:53</t>
  </si>
  <si>
    <t>----timeStart: 20150607 07:54:53|20131231|20131201 00:00:00|20131231 23:59:59</t>
  </si>
  <si>
    <t>------Display:   20150607 07:55:51</t>
  </si>
  <si>
    <t>------Insert:   20150607 07:55:51</t>
  </si>
  <si>
    <t>----timeStart: 20150607 07:55:51|20131130|20131101 00:00:00|20131130 23:59:59</t>
  </si>
  <si>
    <t>------Display:   20150607 07:56:37</t>
  </si>
  <si>
    <t>------Insert:   20150607 07:56:37</t>
  </si>
  <si>
    <t>----timeStart: 20150607 07:56:37|20131031|20131001 00:00:00|20131031 23:59:59</t>
  </si>
  <si>
    <t>------Display:   20150607 07:57:40</t>
  </si>
  <si>
    <t>------Insert:   20150607 07:57:40</t>
  </si>
  <si>
    <t>----timeStart: 20150607 07:57:40|20130930|20130901 00:00:00|20130930 23:59:59</t>
  </si>
  <si>
    <t>------Display:   20150607 07:58:28</t>
  </si>
  <si>
    <t>------Insert:   20150607 07:58:28</t>
  </si>
  <si>
    <t>----timeStart: 20150607 07:58:28|20130831|20130801 00:00:00|20130831 23:59:59</t>
  </si>
  <si>
    <t>------Display:   20150607 07:59:11</t>
  </si>
  <si>
    <t>------Insert:   20150607 07:59:11</t>
  </si>
  <si>
    <t>----timeStart: 20150607 07:59:11|20130731|20130701 00:00:00|20130731 23:59:59</t>
  </si>
  <si>
    <t>------Display:   20150607 07:59:58</t>
  </si>
  <si>
    <t>------Insert:   20150607 07:59:58</t>
  </si>
  <si>
    <t>----timeStart: 20150607 07:59:58|20130630|20130601 00:00:00|20130630 23:59:59</t>
  </si>
  <si>
    <t>------Display:   20150607 08:00:51</t>
  </si>
  <si>
    <t>------Insert:   20150607 08:00:51</t>
  </si>
  <si>
    <t>----timeStart: 20150607 08:00:51|20130531|20130501 00:00:00|20130531 23:59:59</t>
  </si>
  <si>
    <t>------Display:   20150607 08:01:57</t>
  </si>
  <si>
    <t>------Insert:   20150607 08:01:57</t>
  </si>
  <si>
    <t>----timeStart: 20150607 08:01:57|20130506|20130401 00:00:00|20130430 23:59:59</t>
  </si>
  <si>
    <t>------Display:   20150607 08:03:22</t>
  </si>
  <si>
    <t>------Insert:   20150607 08:03:22</t>
  </si>
  <si>
    <t>----timeStart: 20150607 08:03:22|20130405|20130301 00:00:00|20130331 23:59:59</t>
  </si>
  <si>
    <t>------Display:   20150607 08:04:29</t>
  </si>
  <si>
    <t>------Insert:   20150607 08:04:29</t>
  </si>
  <si>
    <t>----timeStart: 20150607 08:04:29|20130228|20130201 00:00:00|20130228 23:59:59</t>
  </si>
  <si>
    <t>------Display:   20150607 08:05:38</t>
  </si>
  <si>
    <t>------Insert:   20150607 08:05:38</t>
  </si>
  <si>
    <t>----timeStart: 20150607 08:05:38|20130131|20130101 00:00:00|20130131 23:59:59</t>
  </si>
  <si>
    <t>------Display:   20150607 08:06:38</t>
  </si>
  <si>
    <t>------Insert:   20150607 08:06:38</t>
  </si>
  <si>
    <t>----timeStart: 20150607 08:06:38|20130104|20121201 00:00:00|20121231 23:59:59</t>
  </si>
  <si>
    <t>------Display:   20150607 08:07:32</t>
  </si>
  <si>
    <t>------Insert:   20150607 08:07:32</t>
  </si>
  <si>
    <t>----timeStart: 20150607 08:07:32|20121205|20121101 00:00:00|20121130 23:59:59</t>
  </si>
  <si>
    <t>------Display:   20150607 08:08:27</t>
  </si>
  <si>
    <t>------Insert:   20150607 08:08:27</t>
  </si>
  <si>
    <t>----timeStart: 20150607 08:08:27|20121105|20121001 00:00:00|20121031 23:59:59</t>
  </si>
  <si>
    <t>------Display:   20150607 08:09:34</t>
  </si>
  <si>
    <t>------Insert:   20150607 08:09:34</t>
  </si>
  <si>
    <t>----timeStart: 20150607 08:09:34|20121004|20120901 00:00:00|20120930 23:59:59</t>
  </si>
  <si>
    <t>------Display:   20150607 08:10:29</t>
  </si>
  <si>
    <t>------Insert:   20150607 08:10:29</t>
  </si>
  <si>
    <t>----timeStart: 20150607 08:10:29|20120905|20120801 00:00:00|20120831 23:59:59</t>
  </si>
  <si>
    <t>------Display:   20150607 08:11:24</t>
  </si>
  <si>
    <t>------Insert:   20150607 08:11:24</t>
  </si>
  <si>
    <t>----timeStart: 20150607 08:11:24|20120806|20120701 00:00:00|20120731 23:59:59</t>
  </si>
  <si>
    <t>------Display:   20150607 08:12:19</t>
  </si>
  <si>
    <t>------Insert:   20150607 08:12:19</t>
  </si>
  <si>
    <t>----timeStart: 20150607 08:12:19|20120705|20120601 00:00:00|20120630 23:59:59</t>
  </si>
  <si>
    <t>------Display:   20150607 08:13:23</t>
  </si>
  <si>
    <t>------Insert:   20150607 08:13:23</t>
  </si>
  <si>
    <t>----timeStart: 20150607 08:13:23|20120606|20120501 00:00:00|20120531 23:59:59</t>
  </si>
  <si>
    <t>------Display:   20150607 08:14:16</t>
  </si>
  <si>
    <t>------Insert:   20150607 08:14:16</t>
  </si>
  <si>
    <t>----timeStart: 20150607 08:14:16|20120507|20120401 00:00:00|20120430 23:59:59</t>
  </si>
  <si>
    <t>------Display:   20150607 08:15:14</t>
  </si>
  <si>
    <t>------Insert:   20150607 08:15:14</t>
  </si>
  <si>
    <t>----timeStart: 20150607 08:15:14|20120405|20120301 00:00:00|20120331 23:59:59</t>
  </si>
  <si>
    <t>------Display:   20150607 08:16:10</t>
  </si>
  <si>
    <t>------Insert:   20150607 08:16:10</t>
  </si>
  <si>
    <t>----timeStart: 20150607 08:16:10|20120306|20120201 00:00:00|20120229 23:59:59</t>
  </si>
  <si>
    <t>------Display:   20150607 08:17:04</t>
  </si>
  <si>
    <t>------Insert:   20150607 08:17:04</t>
  </si>
  <si>
    <t>----timeStart: 20150607 08:17:04|20120207|20120101 00:00:00|20120131 23:59:59</t>
  </si>
  <si>
    <t>------Display:   20150607 08:17:59</t>
  </si>
  <si>
    <t>------Insert:   20150607 08:17:59</t>
  </si>
  <si>
    <t>----timeStart: 20150607 08:17:59|20120105|20111201 00:00:00|20111231 23:59:59</t>
  </si>
  <si>
    <t>------Display:   20150607 08:19:01</t>
  </si>
  <si>
    <t>------Insert:   20150607 08:19:01</t>
  </si>
  <si>
    <t>----timeStart: 20150607 08:19:02|20111204|20111101 00:00:00|20111130 23:59:59</t>
  </si>
  <si>
    <t>------Display:   20150607 08:20:00</t>
  </si>
  <si>
    <t>------Insert:   20150607 08:20:00</t>
  </si>
  <si>
    <t>----timeStart: 20150607 08:20:00|20111104|20111001 00:00:00|20111031 23:59:59</t>
  </si>
  <si>
    <t>------Display:   20150607 08:20:49</t>
  </si>
  <si>
    <t>------Insert:   20150607 08:20:49</t>
  </si>
  <si>
    <t>----timeStart: 20150607 08:20:49|20111006|20110901 00:00:00|20110930 23:59:59</t>
  </si>
  <si>
    <t>------Display:   20150607 08:21:31</t>
  </si>
  <si>
    <t>------Insert:   20150607 08:21:31</t>
  </si>
  <si>
    <t>----timeStart: 20150607 08:21:31|20110907|20110801 00:00:00|20110831 23:59:59</t>
  </si>
  <si>
    <t>------Display:   20150607 08:22:16</t>
  </si>
  <si>
    <t>------Insert:   20150607 08:22:16</t>
  </si>
  <si>
    <t>----timeStart: 20150607 08:22:16|20110803|20110701 00:00:00|20110731 23:59:59</t>
  </si>
  <si>
    <t>------Display:   20150607 08:22:54</t>
  </si>
  <si>
    <t>------Insert:   20150607 08:22:54</t>
  </si>
  <si>
    <t>----timeEnd:   20150607 08:22:54</t>
  </si>
  <si>
    <t>CREATE OR REPLACE PACKAGE pwd.miipwd_bvRpt1a_v5_pwd AS</t>
  </si>
  <si>
    <t xml:space="preserve">   NAME:       miipwd_bvRpt1a_pwd</t>
  </si>
  <si>
    <t xml:space="preserve">                                  Tag: RCE20150606-1   </t>
  </si>
  <si>
    <t xml:space="preserve">                                  to the PWD.MIIPWDBVRPT1A_T1_PWD table.</t>
  </si>
  <si>
    <t xml:space="preserve">                                  Tag: RCE20150607-1                                                                          </t>
  </si>
  <si>
    <t xml:space="preserve">           ,'A','A-Unknown','B','B-Unknown','Y','Y-Unknown' -- RCE20150607-1 Add</t>
  </si>
  <si>
    <t xml:space="preserve">           ,'12-Unknown') MtrSzDescr          </t>
  </si>
  <si>
    <t xml:space="preserve">         cis.prlll_transactions t,cis.prlll_debit_lines d,cis.cis_accounts a       </t>
  </si>
  <si>
    <t xml:space="preserve">     -- RCE20150606-1 Add Begin     </t>
  </si>
  <si>
    <t xml:space="preserve">     ,(select </t>
  </si>
  <si>
    <t xml:space="preserve">        ac1.acct_key acAcctKey,ac1.acct_id acAcctId,ac1.cust_id acCustId,i1.inst_id acInstId</t>
  </si>
  <si>
    <t xml:space="preserve">       ,a1.address6 addrAcctNum,a1.addr_id addrId,a1.last_update_date addrLastUpdate,a1.display_address addrDisplayAddress</t>
  </si>
  <si>
    <t xml:space="preserve">      from cis.cis_addresses a1,cis.cis_installations i1,cis.cis_accounts ac1</t>
  </si>
  <si>
    <t xml:space="preserve">      where a1.address6 in </t>
  </si>
  <si>
    <t xml:space="preserve">       ('7444009001001','6409007990006','6409007800001','6409007990005','6828004540001','7444009001002','3187008200004','3484003400003','6404005202002','6824003895012',</t>
  </si>
  <si>
    <t xml:space="preserve">        '6824003895010','7444008601003','8246001700003','2305503117002','6334000025003','3187008200003','5050005100001','6409007990003','5050005100002','7444008601002',</t>
  </si>
  <si>
    <t xml:space="preserve">        '6824003895011','3484003400001','3484003400002','6409007990001','6409007990002','6409007992001','3462004300001','3484003325001','3484003325004','5684002500001',</t>
  </si>
  <si>
    <t xml:space="preserve">        '3462004300002','3484003257002','3462004300003','2222002901006','3484003257004','3484003257001','3484003201001','6404005202001','2222002901007','3484003325002',</t>
  </si>
  <si>
    <t xml:space="preserve">        '8789006301002','3484003325005','8789006301001','7754000201001','2222002901003','8877001620005','6408007755001','4916000400001','8789006301003','2222002901001',</t>
  </si>
  <si>
    <t xml:space="preserve">        '2222002901004','2222002901002','3704003301001','6796056770001','3484003325003','8925001913001','2305503117001','3484003257003','4402001448001'</t>
  </si>
  <si>
    <t xml:space="preserve">       ,'3666008323D01','6334000019D01'</t>
  </si>
  <si>
    <t xml:space="preserve">       ,'4402001448002'</t>
  </si>
  <si>
    <t xml:space="preserve">       )</t>
  </si>
  <si>
    <t xml:space="preserve">      and i1.prop_addr_id = a1.addr_id</t>
  </si>
  <si>
    <t xml:space="preserve">      and ac1.inst_id = i1.inst_id</t>
  </si>
  <si>
    <t xml:space="preserve">      order by a1.address6) V2          </t>
  </si>
  <si>
    <t xml:space="preserve">      -- RCE20150606-1 Add End           </t>
  </si>
  <si>
    <t xml:space="preserve">      and AcctKey = acAcctKey -- RCE20150606-1 Add</t>
  </si>
  <si>
    <t xml:space="preserve">  PROCEDURE RunPwd_bvRpt1a_v5_pwd(inFromDate IN VARCHAR2,inToDate IN VARCHAR2);</t>
  </si>
  <si>
    <t>END miipwd_bvRpt1a_v5_pwd;</t>
  </si>
  <si>
    <t>CREATE OR REPLACE PACKAGE BODY pwd.miipwd_bvRpt1a_v5_pwd AS</t>
  </si>
  <si>
    <t xml:space="preserve">                                  Tag: RCE20150606-1  </t>
  </si>
  <si>
    <t xml:space="preserve">   2.0 pwd    6/5/2015    RCE    Created a specific PWD accounts only version.</t>
  </si>
  <si>
    <t xml:space="preserve">                                 Tag: RCE20150605-1        </t>
  </si>
  <si>
    <t xml:space="preserve">                                  Tag: RCE20150607-1                                                              </t>
  </si>
  <si>
    <t xml:space="preserve">  PROCEDURE RunPwd_bvRpt1a_v5_pwd (inFromDate IN VARCHAR2,inToDate IN VARCHAR2)</t>
  </si>
  <si>
    <t xml:space="preserve">    --EXECUTE IMMEDIATE 'TRUNCATE TABLE pwd.miipwdBVRpt1a'; -- RCE20150606-1 Replace</t>
  </si>
  <si>
    <t xml:space="preserve">    --EXECUTE IMMEDIATE 'TRUNCATE TABLE pwd.miipwdBVRpt1a_pwd';   -- RCE20150606-1 With -- RCE20150607-1 Replace</t>
  </si>
  <si>
    <t xml:space="preserve">    EXECUTE IMMEDIATE 'TRUNCATE TABLE pwd.miipwdBVRpt1a_t1_pwd';  -- RCE20150606-1 With -- RCE20150607-1 With</t>
  </si>
  <si>
    <t xml:space="preserve">    sOutFileName:='bvRpt1a_v5_pwd_'||'-'||inFromDate||'-'||inToDate||'-'||cStartTime||'.txt';</t>
  </si>
  <si>
    <t xml:space="preserve">          --INSERT INTO pwd.miipwdBVRpt1a     -- RCE20150606-1 Replace</t>
  </si>
  <si>
    <t xml:space="preserve">          --INSERT INTO pwd.miipwdBVRpt1a_pwd ( -- RCE20150606-1 With  -- RCE20150607-1 Replace</t>
  </si>
  <si>
    <t xml:space="preserve">          INSERT INTO pwd.miipwdBVRpt1a_t1_pwd ( -- RCE20150606-1 With -- RCE20150607-1 With</t>
  </si>
  <si>
    <t xml:space="preserve">  END RunPwd_bvRpt1a_v5_pwd;</t>
  </si>
  <si>
    <t xml:space="preserve">   NAME:       miipwd_bvRpt1b_v5_pwd_Run.sql</t>
  </si>
  <si>
    <t xml:space="preserve">                                  to the PWD.MIIPWDBVRPT1A_T2_PWD table.</t>
  </si>
  <si>
    <t xml:space="preserve">                                  Tag: RCE20150607-1   </t>
  </si>
  <si>
    <t xml:space="preserve">  --pwd.miipwd_bvRpt1b.RunPwd_bvRpt1b ('20130531','20130731');  </t>
  </si>
  <si>
    <t xml:space="preserve">  pwd.miipwd_bvRpt1b_v5_pwd.RunPwd_bvRpt1b_v5_pwd ('20110803','20140630');</t>
  </si>
  <si>
    <t>----timeStart: 20150607 08:30:16|20140630|20140601 00:00:00|20140630 23:59:59</t>
  </si>
  <si>
    <t>------Insert:   20150607 08:30:27</t>
  </si>
  <si>
    <t>----timeStart: 20150607 08:30:27|20140531|20140501 00:00:00|20140531 23:59:59</t>
  </si>
  <si>
    <t>------Insert:   20150607 08:30:32</t>
  </si>
  <si>
    <t>----timeStart: 20150607 08:30:32|20140430|20140401 00:00:00|20140430 23:59:59</t>
  </si>
  <si>
    <t>------Insert:   20150607 08:30:37</t>
  </si>
  <si>
    <t>----timeStart: 20150607 08:30:37|20140331|20140301 00:00:00|20140331 23:59:59</t>
  </si>
  <si>
    <t>------Insert:   20150607 08:31:45</t>
  </si>
  <si>
    <t>----timeStart: 20150607 08:31:45|20140228|20140201 00:00:00|20140228 23:59:59</t>
  </si>
  <si>
    <t>------Insert:   20150607 08:32:55</t>
  </si>
  <si>
    <t>----timeStart: 20150607 08:32:55|20140131|20140101 00:00:00|20140131 23:59:59</t>
  </si>
  <si>
    <t>------Insert:   20150607 08:33:52</t>
  </si>
  <si>
    <t>----timeStart: 20150607 08:33:52|20131231|20131201 00:00:00|20131231 23:59:59</t>
  </si>
  <si>
    <t>------Insert:   20150607 08:34:43</t>
  </si>
  <si>
    <t>----timeStart: 20150607 08:34:43|20131130|20131101 00:00:00|20131130 23:59:59</t>
  </si>
  <si>
    <t>------Insert:   20150607 08:35:35</t>
  </si>
  <si>
    <t>----timeStart: 20150607 08:35:35|20131031|20131001 00:00:00|20131031 23:59:59</t>
  </si>
  <si>
    <t>------Insert:   20150607 08:36:39</t>
  </si>
  <si>
    <t>----timeStart: 20150607 08:36:39|20130930|20130901 00:00:00|20130930 23:59:59</t>
  </si>
  <si>
    <t>------Insert:   20150607 08:37:33</t>
  </si>
  <si>
    <t>----timeStart: 20150607 08:37:33|20130831|20130801 00:00:00|20130831 23:59:59</t>
  </si>
  <si>
    <t>------Insert:   20150607 08:38:38</t>
  </si>
  <si>
    <t>----timeStart: 20150607 08:38:38|20130731|20130701 00:00:00|20130731 23:59:59</t>
  </si>
  <si>
    <t>------Insert:   20150607 08:39:41</t>
  </si>
  <si>
    <t>----timeStart: 20150607 08:39:41|20130630|20130601 00:00:00|20130630 23:59:59</t>
  </si>
  <si>
    <t>------Insert:   20150607 08:42:02</t>
  </si>
  <si>
    <t>----timeStart: 20150607 08:42:02|20130531|20130501 00:00:00|20130531 23:59:59</t>
  </si>
  <si>
    <t>------Insert:   20150607 08:43:19</t>
  </si>
  <si>
    <t>----timeStart: 20150607 08:43:19|20130506|20130401 00:00:00|20130430 23:59:59</t>
  </si>
  <si>
    <t>------Insert:   20150607 08:44:27</t>
  </si>
  <si>
    <t>----timeStart: 20150607 08:44:27|20130405|20130301 00:00:00|20130331 23:59:59</t>
  </si>
  <si>
    <t>------Insert:   20150607 08:45:28</t>
  </si>
  <si>
    <t>----timeStart: 20150607 08:45:28|20130228|20130201 00:00:00|20130228 23:59:59</t>
  </si>
  <si>
    <t>------Insert:   20150607 08:46:33</t>
  </si>
  <si>
    <t>----timeStart: 20150607 08:46:33|20130131|20130101 00:00:00|20130131 23:59:59</t>
  </si>
  <si>
    <t>------Insert:   20150607 08:47:48</t>
  </si>
  <si>
    <t>----timeStart: 20150607 08:47:48|20130104|20121201 00:00:00|20121231 23:59:59</t>
  </si>
  <si>
    <t>------Insert:   20150607 08:48:48</t>
  </si>
  <si>
    <t>----timeStart: 20150607 08:48:48|20121205|20121101 00:00:00|20121130 23:59:59</t>
  </si>
  <si>
    <t>------Insert:   20150607 08:49:51</t>
  </si>
  <si>
    <t>----timeStart: 20150607 08:49:51|20121105|20121001 00:00:00|20121031 23:59:59</t>
  </si>
  <si>
    <t>------Insert:   20150607 08:50:54</t>
  </si>
  <si>
    <t>----timeStart: 20150607 08:50:54|20121004|20120901 00:00:00|20120930 23:59:59</t>
  </si>
  <si>
    <t>------Insert:   20150607 08:51:53</t>
  </si>
  <si>
    <t>----timeStart: 20150607 08:51:53|20120905|20120801 00:00:00|20120831 23:59:59</t>
  </si>
  <si>
    <t>------Insert:   20150607 08:53:21</t>
  </si>
  <si>
    <t>----timeStart: 20150607 08:53:21|20120806|20120701 00:00:00|20120731 23:59:59</t>
  </si>
  <si>
    <t>------Insert:   20150607 08:54:34</t>
  </si>
  <si>
    <t>----timeStart: 20150607 08:54:34|20120705|20120601 00:00:00|20120630 23:59:59</t>
  </si>
  <si>
    <t>------Insert:   20150607 08:56:12</t>
  </si>
  <si>
    <t>----timeStart: 20150607 08:56:12|20120606|20120501 00:00:00|20120531 23:59:59</t>
  </si>
  <si>
    <t>------Insert:   20150607 08:57:30</t>
  </si>
  <si>
    <t>----timeStart: 20150607 08:57:30|20120507|20120401 00:00:00|20120430 23:59:59</t>
  </si>
  <si>
    <t>------Insert:   20150607 08:58:38</t>
  </si>
  <si>
    <t>----timeStart: 20150607 08:58:38|20120405|20120301 00:00:00|20120331 23:59:59</t>
  </si>
  <si>
    <t>------Insert:   20150607 08:59:38</t>
  </si>
  <si>
    <t>----timeStart: 20150607 08:59:38|20120306|20120201 00:00:00|20120229 23:59:59</t>
  </si>
  <si>
    <t>------Insert:   20150607 09:00:48</t>
  </si>
  <si>
    <t>----timeStart: 20150607 09:00:48|20120207|20120101 00:00:00|20120131 23:59:59</t>
  </si>
  <si>
    <t>------Insert:   20150607 09:01:46</t>
  </si>
  <si>
    <t>----timeStart: 20150607 09:01:46|20120105|20111201 00:00:00|20111231 23:59:59</t>
  </si>
  <si>
    <t>------Insert:   20150607 09:02:46</t>
  </si>
  <si>
    <t>----timeStart: 20150607 09:02:46|20111204|20111101 00:00:00|20111130 23:59:59</t>
  </si>
  <si>
    <t>------Insert:   20150607 09:03:49</t>
  </si>
  <si>
    <t>----timeStart: 20150607 09:03:49|20111104|20111001 00:00:00|20111031 23:59:59</t>
  </si>
  <si>
    <t>------Insert:   20150607 09:04:56</t>
  </si>
  <si>
    <t>----timeStart: 20150607 09:04:56|20111006|20110901 00:00:00|20110930 23:59:59</t>
  </si>
  <si>
    <t>------Insert:   20150607 09:05:54</t>
  </si>
  <si>
    <t>----timeStart: 20150607 09:05:54|20110907|20110801 00:00:00|20110831 23:59:59</t>
  </si>
  <si>
    <t>------Insert:   20150607 09:06:53</t>
  </si>
  <si>
    <t>----timeStart: 20150607 09:06:53|20110803|20110701 00:00:00|20110731 23:59:59</t>
  </si>
  <si>
    <t>------Insert:   20150607 09:07:45</t>
  </si>
  <si>
    <t>----timeEnd:   20150607 09:07:45</t>
  </si>
  <si>
    <t>CREATE OR REPLACE PACKAGE pwd.miipwd_bvRpt1b_v5_pwd AS</t>
  </si>
  <si>
    <t xml:space="preserve">   NAME:       miipwd_bvRpt1b</t>
  </si>
  <si>
    <t xml:space="preserve">   1.0        3/23/2015   RCE     1. Created this package.</t>
  </si>
  <si>
    <t xml:space="preserve">   1.1        3/31/2015   RCE     Added dAcctSign*dLineTotAmnt Billings</t>
  </si>
  <si>
    <t xml:space="preserve">                                  Created table to hold result data called </t>
  </si>
  <si>
    <t xml:space="preserve">                                  pwd.miipwd_bvRpt1b_raw.</t>
  </si>
  <si>
    <t xml:space="preserve">                                  Tag: RCE20150331-1</t>
  </si>
  <si>
    <t xml:space="preserve">                                     Tag: RCE20150425-3    </t>
  </si>
  <si>
    <t xml:space="preserve">                                  Tag: RCE20150606-1    </t>
  </si>
  <si>
    <t xml:space="preserve">                                  Tag: RCE20150607-1                                                                                                       </t>
  </si>
  <si>
    <t xml:space="preserve">/* </t>
  </si>
  <si>
    <t xml:space="preserve">  CREATE TABLE pwd.miipwd_bvRpt1b ( </t>
  </si>
  <si>
    <t xml:space="preserve">      cExtract             VARCHAR2(8),</t>
  </si>
  <si>
    <t xml:space="preserve">      cSrvTypeDescr        VARCHAR2(40), </t>
  </si>
  <si>
    <t xml:space="preserve">      cCustClass           VARCHAR2(40),</t>
  </si>
  <si>
    <t xml:space="preserve">      cMtrSzDescr          VARCHAR2(10),</t>
  </si>
  <si>
    <t xml:space="preserve">      nsumAcctsBillCnt     NUMBER(15),</t>
  </si>
  <si>
    <t xml:space="preserve">      nsumdTranIdBILLCnt   NUMBER(15),</t>
  </si>
  <si>
    <t xml:space="preserve">      nsumAcctsREBillCnt   NUMBER(15),</t>
  </si>
  <si>
    <t xml:space="preserve">      nsumdTranIdREBILLCnt NUMBER(15),</t>
  </si>
  <si>
    <t xml:space="preserve">      nsumAcctBillings    NUMBER(15,2))</t>
  </si>
  <si>
    <t xml:space="preserve">  TABLESPACE R_CIS_PWD</t>
  </si>
  <si>
    <t xml:space="preserve">  RESULT_CACHE (MODE DEFAULT)</t>
  </si>
  <si>
    <t xml:space="preserve">  PCTUSED 0 PCTFREE 10 INITRANS 1 MAXTRANS 255</t>
  </si>
  <si>
    <t xml:space="preserve">  STORAGE (INITIAL 1M NEXT 1M MAXSIZE UNLIMITED MINEXTENTS 1 MAXEXTENTS UNLIMITED PCTINCREASE 0</t>
  </si>
  <si>
    <t xml:space="preserve">    BUFFER_POOL DEFAULT FLASH_CACHE DEFAULT CELL_FLASH_CACHE DEFAULT)</t>
  </si>
  <si>
    <t xml:space="preserve">  NOLOGGING NOCOMPRESS NOCACHE NOPARALLEL MONITORING    </t>
  </si>
  <si>
    <t xml:space="preserve">*/      </t>
  </si>
  <si>
    <t>/* Define global variables */</t>
  </si>
  <si>
    <t xml:space="preserve">    select wradExtDt,SrvTypeDescr,CustClass,MtrSzDescr</t>
  </si>
  <si>
    <t xml:space="preserve">          ,sum(AcctsBILLcnt) sumAcctsBillCnt, sum(dTranIdBILLCnt) sumdTranIdBILLCnt</t>
  </si>
  <si>
    <t xml:space="preserve">          ,sum(AcctsREBILLcnt) sumAcctsREBillCnt, sum(dTranIdREBILLCnt) sumdTranIdREBILLCnt</t>
  </si>
  <si>
    <t xml:space="preserve">          ,sum(AcctBillings) sumAcctBillings -- RCE20150331-1 Add</t>
  </si>
  <si>
    <t xml:space="preserve">    from </t>
  </si>
  <si>
    <t xml:space="preserve">    (      </t>
  </si>
  <si>
    <t xml:space="preserve">      select wradExtDt,SrvTypeDescr,CustClass,MtrSzDescr</t>
  </si>
  <si>
    <t xml:space="preserve">          ,count(distinct wradAcctKey) AcctsBILLcnt,count(distinct dTranId) dTranIdBILLCnt,0 AcctsREBILLcnt,0 dTranIdREBILLCnt</t>
  </si>
  <si>
    <t xml:space="preserve">          ,sum(Billings) AcctBillings -- RCE20150331-1 Add</t>
  </si>
  <si>
    <t xml:space="preserve">        from (</t>
  </si>
  <si>
    <t xml:space="preserve">        select wrad.extract wradExtDt,wrad.acct_key wradAcctKey</t>
  </si>
  <si>
    <t xml:space="preserve">          ,dAcctSign*dLineTotAmnt Billings,dTranQty,dTranId</t>
  </si>
  <si>
    <t xml:space="preserve">                ,DECODE(wrad.service_size,</t>
  </si>
  <si>
    <t xml:space="preserve">                  '1','01-Water,Sewer,Stormwater','2','02-Water Only'</t>
  </si>
  <si>
    <t xml:space="preserve">                 ,'3','03-Stormwater Only','4','04-Sewer and Stormwater','5','05-Water and Stormwater'</t>
  </si>
  <si>
    <t xml:space="preserve">                 ,'6','06-Sewer Only','7','07-Water and Sewer','8','08-RFSS, All Services','9'</t>
  </si>
  <si>
    <t xml:space="preserve">                 ,'09-RFSS, No Sewer','10-Unknown') SrvTypeDescr </t>
  </si>
  <si>
    <t xml:space="preserve">                 ,(CASE </t>
  </si>
  <si>
    <t xml:space="preserve">                    WHEN TRIM(wrad.customer_type) IN ('4','G','P','W')</t>
  </si>
  <si>
    <t xml:space="preserve">                      THEN</t>
  </si>
  <si>
    <t xml:space="preserve">                        (CASE </t>
  </si>
  <si>
    <t xml:space="preserve">                           WHEN TRIM(wrad.inst_code) IN ('08','10','11','12') THEN '01-General Service-Residential'</t>
  </si>
  <si>
    <t xml:space="preserve">                           WHEN TRIM(wrad.inst_code) IN ('09','13','14','15','16','17','18', '21','22','23','24','25','26','33') THEN '02-General Service-Commercial'</t>
  </si>
  <si>
    <t xml:space="preserve">                           WHEN TRIM(wrad.inst_code) = '19' THEN '03-General Service-Industrial'</t>
  </si>
  <si>
    <t xml:space="preserve">                           WHEN TRIM(wrad.inst_code) = '20' THEN '04-General Service-Public Utilities'</t>
  </si>
  <si>
    <t xml:space="preserve">                         END)</t>
  </si>
  <si>
    <t xml:space="preserve">                    WHEN TRIM(wrad.customer_type) = 'A' THEN '05-P.H.A'</t>
  </si>
  <si>
    <t xml:space="preserve">                    WHEN TRIM(wrad.customer_type) = 'C' THEN '06-Charity/Non-Public Schools'</t>
  </si>
  <si>
    <t xml:space="preserve">                    WHEN TRIM(wrad.customer_type) = 'E' THEN '07-Public Schools'</t>
  </si>
  <si>
    <t xml:space="preserve">                    WHEN TRIM(wrad.customer_type) = 'D' THEN '08-Senior Citizens Discount'</t>
  </si>
  <si>
    <t xml:space="preserve">                    WHEN TRIM(wrad.customer_type) = 'H' THEN '09-Hand Bill'</t>
  </si>
  <si>
    <t xml:space="preserve">                    WHEN TRIM(wrad.customer_type) = 'L' THEN '10-City Leased' </t>
  </si>
  <si>
    <t xml:space="preserve">                    WHEN TRIM(wrad.customer_type) = 'N' THEN '11-Hospital/University'</t>
  </si>
  <si>
    <t xml:space="preserve">                    WHEN TRIM(wrad.customer_type) = 'S' THEN '12-Scheduled'</t>
  </si>
  <si>
    <t xml:space="preserve">                    WHEN TRIM(wrad.customer_type) = 'Y' THEN '13-Fire Service'</t>
  </si>
  <si>
    <t xml:space="preserve">                    WHEN TRIM(wrad.customer_type) = 'Z' THEN '14-City Government'</t>
  </si>
  <si>
    <t xml:space="preserve">                    ELSE '15-Unknown'</t>
  </si>
  <si>
    <t xml:space="preserve">                  END) CustClass </t>
  </si>
  <si>
    <t xml:space="preserve">                 ,DECODE(TRIM(wrad.commodity),'R','01-5/8"','Z','02-3/4"','Q','03-1"','P','04-1.5"'</t>
  </si>
  <si>
    <t xml:space="preserve">                   ,'X','05-2"','O','06-3"','W','07-4"','N','08-6"','V','09-8"','E','10-10"','T','11-12"'</t>
  </si>
  <si>
    <t xml:space="preserve">                   ,'A','A-Unknown','B','B-Unknown','Y','Y-Unknown' -- RCE20150607-1 Add</t>
  </si>
  <si>
    <t xml:space="preserve">                   ,'12-Unknown') MtrSzDescr</t>
  </si>
  <si>
    <t xml:space="preserve">        from pwd.phl_stgou_research_wrad wrad</t>
  </si>
  <si>
    <t xml:space="preserve">             ,(select t.tran_id tTranId,a.acct_key AcctKey,d.tran_id dTranId,d.acct_sign dAcctSign,d.line_tot_amnt dLineTotAmnt,d.tran_qty dTranQty</t>
  </si>
  <si>
    <t xml:space="preserve">               from cis.prlll_transactions t,cis.prlll_debit_lines d,cis.cis_accounts a</t>
  </si>
  <si>
    <t xml:space="preserve">               where d.creation_date between fromDt and toDate</t>
  </si>
  <si>
    <t xml:space="preserve">                 and t.creation_date between fromDt and toDate</t>
  </si>
  <si>
    <t xml:space="preserve">                 and t.tran_id = d.tran_id</t>
  </si>
  <si>
    <t xml:space="preserve">                 AND NVL(t.fully_reversed_ind,'N')!='Y' -- RCE20150425-2 Add</t>
  </si>
  <si>
    <t xml:space="preserve">                 and d.task_code = 'BILL'</t>
  </si>
  <si>
    <t xml:space="preserve">                 and NVL(t.ifce_refn,'-') != 'REBILL'</t>
  </si>
  <si>
    <t xml:space="preserve">                 and a.cust_id = t.cust_id</t>
  </si>
  <si>
    <t xml:space="preserve">                 and a.inst_id = t.inst_id)</t>
  </si>
  <si>
    <t xml:space="preserve">             -- RCE20150606-1 Add Begin     </t>
  </si>
  <si>
    <t xml:space="preserve">             ,(select </t>
  </si>
  <si>
    <t xml:space="preserve">                 ac1.acct_key acAcctKey,ac1.acct_id acAcctId,ac1.cust_id acCustId,i1.inst_id acInstId</t>
  </si>
  <si>
    <t xml:space="preserve">                ,a1.address6 addrAcctNum,a1.addr_id addrId,a1.last_update_date addrLastUpdate,a1.display_address addrDisplayAddress</t>
  </si>
  <si>
    <t xml:space="preserve">               from cis.cis_addresses a1,cis.cis_installations i1,cis.cis_accounts ac1</t>
  </si>
  <si>
    <t xml:space="preserve">               where a1.address6 in </t>
  </si>
  <si>
    <t xml:space="preserve">               ('7444009001001','6409007990006','6409007800001','6409007990005','6828004540001','7444009001002','3187008200004','3484003400003','6404005202002','6824003895012',</t>
  </si>
  <si>
    <t xml:space="preserve">                '6824003895010','7444008601003','8246001700003','2305503117002','6334000025003','3187008200003','5050005100001','6409007990003','5050005100002','7444008601002',</t>
  </si>
  <si>
    <t xml:space="preserve">                '6824003895011','3484003400001','3484003400002','6409007990001','6409007990002','6409007992001','3462004300001','3484003325001','3484003325004','5684002500001',</t>
  </si>
  <si>
    <t xml:space="preserve">                '3462004300002','3484003257002','3462004300003','2222002901006','3484003257004','3484003257001','3484003201001','6404005202001','2222002901007','3484003325002',</t>
  </si>
  <si>
    <t xml:space="preserve">                '8789006301002','3484003325005','8789006301001','7754000201001','2222002901003','8877001620005','6408007755001','4916000400001','8789006301003','2222002901001',</t>
  </si>
  <si>
    <t xml:space="preserve">                '2222002901004','2222002901002','3704003301001','6796056770001','3484003325003','8925001913001','2305503117001','3484003257003','4402001448001'</t>
  </si>
  <si>
    <t xml:space="preserve">               ,'3666008323D01','6334000019D01'</t>
  </si>
  <si>
    <t xml:space="preserve">               ,'4402001448002'</t>
  </si>
  <si>
    <t xml:space="preserve">               )</t>
  </si>
  <si>
    <t xml:space="preserve">              and i1.prop_addr_id = a1.addr_id</t>
  </si>
  <si>
    <t xml:space="preserve">              and ac1.inst_id = i1.inst_id</t>
  </si>
  <si>
    <t xml:space="preserve">              order by a1.address6) V2          </t>
  </si>
  <si>
    <t xml:space="preserve">              -- RCE20150606-1 Add End                   </t>
  </si>
  <si>
    <t xml:space="preserve">        where wrad.extract  = extractDt</t>
  </si>
  <si>
    <t xml:space="preserve">          and wrad.acct_key = AcctKey</t>
  </si>
  <si>
    <t xml:space="preserve">          and AcctKey = acAcctKey -- RCE20150606-1 Add           </t>
  </si>
  <si>
    <t xml:space="preserve">    ) group by wradExtDt,SrvTypeDescr,CustClass,MtrSzDescr</t>
  </si>
  <si>
    <t xml:space="preserve">    UNION</t>
  </si>
  <si>
    <t xml:space="preserve">        select wradExtDt,SrvTypeDescr,CustClass,MtrSzDescr</t>
  </si>
  <si>
    <t xml:space="preserve">          ,0 AcctsBILLcnt,0,count(distinct wradAcctKey) AcctsREBILLcnt,count(distinct dTranId) dTranIdREBILLCnt</t>
  </si>
  <si>
    <t xml:space="preserve">                 and NVL(t.ifce_refn,'-') = 'REBILL'</t>
  </si>
  <si>
    <t xml:space="preserve">              -- RCE20150606-1 Add End                  </t>
  </si>
  <si>
    <t xml:space="preserve">          and AcctKey = acAcctKey -- RCE20150606-1 Add          </t>
  </si>
  <si>
    <t xml:space="preserve">        )  group by wradExtDt,SrvTypeDescr,CustClass,MtrSzDescr</t>
  </si>
  <si>
    <t xml:space="preserve">    )</t>
  </si>
  <si>
    <t xml:space="preserve">    group by wradExtDt,SrvTypeDescr,CustClass,MtrSzDescr</t>
  </si>
  <si>
    <t xml:space="preserve">    order by wradExtDt,SrvTypeDescr,CustClass,MtrSzDescr</t>
  </si>
  <si>
    <t xml:space="preserve">  -- wradExtDt,SrvTypeDescr,CustClass,MtrSzDescr</t>
  </si>
  <si>
    <t xml:space="preserve">  --,sum(AcctsBILLcnt) sumAcctsBillCnt, sum(dTranIdBILLCnt) sumdTranIdBILLCnt</t>
  </si>
  <si>
    <t xml:space="preserve">  --,sum(AcctsREBILLcnt) sumAcctsREBillCnt, sum(dTranIdREBILLCnt) sumdTranIdREBILLCnt</t>
  </si>
  <si>
    <t xml:space="preserve">      nsumdTranIdREBILLCnt NUMBER(15)</t>
  </si>
  <si>
    <t xml:space="preserve">      ,nsumAcctBillings    NUMBER(15,2) -- RCE20150331-1 Add</t>
  </si>
  <si>
    <t xml:space="preserve">  ExtractReturn Extract_RetType; -- Holds billings totals by Service Type, Customer Class and Revenue GL</t>
  </si>
  <si>
    <t>/* Define Procedures */</t>
  </si>
  <si>
    <t xml:space="preserve">  PROCEDURE RunPwd_bvRpt1b_v5_pwd(inFromDate IN VARCHAR2,inToDate IN VARCHAR2);</t>
  </si>
  <si>
    <t>END miipwd_bvRpt1b_v5_pwd;</t>
  </si>
  <si>
    <t>CREATE OR REPLACE PACKAGE BODY pwd.miipwd_bvRpt1b_v5_pwd AS</t>
  </si>
  <si>
    <t xml:space="preserve">                                  Tag: RCE20150331-1   </t>
  </si>
  <si>
    <t xml:space="preserve">                                  Tag: RCE20150607-1                                                                      </t>
  </si>
  <si>
    <t>/* Define  */</t>
  </si>
  <si>
    <t xml:space="preserve">  PROCEDURE RunPwd_bvRpt1b_v5_pwd (inFromDate IN VARCHAR2,inToDate IN VARCHAR2)</t>
  </si>
  <si>
    <t xml:space="preserve">    --EXECUTE IMMEDIATE 'TRUNCATE TABLE pwd.miipwdBVRpt1b';   -- RCE20150606-1 Replace</t>
  </si>
  <si>
    <t xml:space="preserve">    --EXECUTE IMMEDIATE 'TRUNCATE TABLE pwd.miipwdBVRpt1b_pwd'; -- RCE20150606-1 With -- RCE20150607-1 Replace</t>
  </si>
  <si>
    <t xml:space="preserve">    EXECUTE IMMEDIATE 'TRUNCATE TABLE pwd.miipwdBVRpt1b_t2_pwd'; -- RCE20150607-1 With</t>
  </si>
  <si>
    <t xml:space="preserve">    sOutFileName:='bvRpt1b_v5_pwd'||'-'||inFromDate||'-'||inToDate||'-'||cStartTime||'.txt';</t>
  </si>
  <si>
    <t xml:space="preserve">        ;       </t>
  </si>
  <si>
    <t xml:space="preserve">            --RPAD(ExtractReturn(p).cExtract            ,9 ,' ')||</t>
  </si>
  <si>
    <t xml:space="preserve">            --RPAD(ExtractReturn(p).cSrvTypeDescr       ,41,' ')||</t>
  </si>
  <si>
    <t xml:space="preserve">            --RPAD(ExtractReturn(p).cCustClass          ,41,' ')||</t>
  </si>
  <si>
    <t xml:space="preserve">            --RPAD(ExtractReturn(p).cMtrSzDescr         ,11,' ')||</t>
  </si>
  <si>
    <t xml:space="preserve">            --LPAD(ExtractReturn(p).nsumAcctsBillCnt    ,16,' ')||</t>
  </si>
  <si>
    <t xml:space="preserve">            --LPAD(ExtractReturn(p).nsumdTranIdBILLCnt  ,16,' ')||</t>
  </si>
  <si>
    <t xml:space="preserve">            --LPAD(ExtractReturn(p).nsumAcctsREBillCnt  ,16,' ')||</t>
  </si>
  <si>
    <t xml:space="preserve">            --LPAD(ExtractReturn(p).nsumdTranIdREBILLCnt,16,' ')</t>
  </si>
  <si>
    <t xml:space="preserve">            --||LPAD(ExtractReturn(p).nsumAcctBillings,19,' ') -- RCE20150331-1 Add</t>
  </si>
  <si>
    <t xml:space="preserve">            ExtractReturn(p).nsumAcctsBillCnt||'|'||</t>
  </si>
  <si>
    <t xml:space="preserve">            ExtractReturn(p).nsumdTranIdBILLCnt||'|'||</t>
  </si>
  <si>
    <t xml:space="preserve">            ExtractReturn(p).nsumAcctsREBillCnt||'|'||</t>
  </si>
  <si>
    <t xml:space="preserve">            ExtractReturn(p).nsumdTranIdREBILLCnt||'|'||</t>
  </si>
  <si>
    <t xml:space="preserve">            ExtractReturn(p).nsumAcctBillings||'|'</t>
  </si>
  <si>
    <t xml:space="preserve">          --INSERT INTO pwd.miipwdBVRpt1b ( -- RCE20150606-1 Replace</t>
  </si>
  <si>
    <t xml:space="preserve">          --INSERT INTO pwd.miipwdBVRpt1b_pwd (   -- RCE20150606-1 With -- RCE20150607-1 Replace</t>
  </si>
  <si>
    <t xml:space="preserve">          INSERT INTO pwd.miipwdBVRpt1b_t2_pwd ( -- RCE20150607-1 With</t>
  </si>
  <si>
    <t xml:space="preserve">             nsumAcctsBillCnt,</t>
  </si>
  <si>
    <t xml:space="preserve">             nsumAcctsREBillCnt,</t>
  </si>
  <si>
    <t xml:space="preserve">             nsumdTranIdREBILLCnt,</t>
  </si>
  <si>
    <t xml:space="preserve">             nsumAcctBillings</t>
  </si>
  <si>
    <t xml:space="preserve">             ExtractReturn(p).cExtract,</t>
  </si>
  <si>
    <t xml:space="preserve">             ExtractReturn(p).cSrvTypeDescr,</t>
  </si>
  <si>
    <t xml:space="preserve">             ExtractReturn(p).cCustClass,</t>
  </si>
  <si>
    <t xml:space="preserve">             ExtractReturn(p).cMtrSzDescr,</t>
  </si>
  <si>
    <t xml:space="preserve">             ExtractReturn(p).nsumAcctsBillCnt,</t>
  </si>
  <si>
    <t xml:space="preserve">             ExtractReturn(p).nsumdTranIdBILLCnt,</t>
  </si>
  <si>
    <t xml:space="preserve">             ExtractReturn(p).nsumAcctsREBillCnt,</t>
  </si>
  <si>
    <t xml:space="preserve">             ExtractReturn(p).nsumdTranIdREBILLCnt,</t>
  </si>
  <si>
    <t xml:space="preserve">             ExtractReturn(p).nsumAcctBillings</t>
  </si>
  <si>
    <t xml:space="preserve">          ;</t>
  </si>
  <si>
    <t xml:space="preserve">      -- RCE20150331-1 Add End    </t>
  </si>
  <si>
    <t xml:space="preserve">  END RunPwd_bvRpt1b_v5_pwd;</t>
  </si>
  <si>
    <t xml:space="preserve">   NAME:       miipwd_bvRpt1a_v5_Format_Run_pwd.sql</t>
  </si>
  <si>
    <t xml:space="preserve">   1.0        4/1/2015    RCE    1. Created run script for pwd bv Report 1A.</t>
  </si>
  <si>
    <t xml:space="preserve">                                 Tag: RCE20150605-1   </t>
  </si>
  <si>
    <t xml:space="preserve">   v5 pwd     6/7/2015    RCE    Create new version to show A, B, and Y</t>
  </si>
  <si>
    <t xml:space="preserve">                                 meter sizes.  This staged data will be read</t>
  </si>
  <si>
    <t xml:space="preserve">                                 from the PWD.MIIPWDBVRPT1A_T1 table.</t>
  </si>
  <si>
    <t xml:space="preserve">                                 Tag: RCE20150607-1  </t>
  </si>
  <si>
    <t xml:space="preserve">  pwd.miipwd_bvRpt1a_format_v5_pwd.RunPwd_bvRpt1a_format_v5_pwd;</t>
  </si>
  <si>
    <t>----StartEnd:   20150607 12:17:59</t>
  </si>
  <si>
    <t>----timeEnd:   20150607 12:17:59</t>
  </si>
  <si>
    <t>CREATE OR REPLACE PACKAGE pwd.miipwd_bvRpt1a_format_v5_pwd AS</t>
  </si>
  <si>
    <t xml:space="preserve">   NAME:       miipwd_bvRpt1a_format_v5</t>
  </si>
  <si>
    <t xml:space="preserve">   PURPOSE:    The basis2-Rate Study Data Requirements Memo-V3-15.03.20.doc</t>
  </si>
  <si>
    <t xml:space="preserve">               outlines 3 reports for Report#1. The procedure RunPwd_bvRpt1a_format</t>
  </si>
  <si>
    <t xml:space="preserve">               produces the requested layout for Report 1a from data loaded into</t>
  </si>
  <si>
    <t xml:space="preserve">               there two tables:  pwd.miipwdBVRpt1a and pwd.miipwdBVRpt1b</t>
  </si>
  <si>
    <t xml:space="preserve">   1.0        4/1/2015   RCE     Created this package.</t>
  </si>
  <si>
    <t xml:space="preserve">   2.0        4/6/2015   RCE     Added raw account count for full 12 months of</t>
  </si>
  <si>
    <t xml:space="preserve">                                 fiscal year because some service type - </t>
  </si>
  <si>
    <t xml:space="preserve">                                 customer class combinations showing 0 when </t>
  </si>
  <si>
    <t xml:space="preserve">                                 dividing by 12. </t>
  </si>
  <si>
    <t xml:space="preserve">                                 Tag: RCE20150406-1</t>
  </si>
  <si>
    <t xml:space="preserve">                                 Tag: RCE20150605-1</t>
  </si>
  <si>
    <t xml:space="preserve">                                 from the PWD.MIIPWDBVRPT1A_T1_PWD table.</t>
  </si>
  <si>
    <t xml:space="preserve">                                 Tag: RCE20150607-1                                  </t>
  </si>
  <si>
    <t xml:space="preserve">  sSrcLine     VARCHAR2(512);</t>
  </si>
  <si>
    <t xml:space="preserve">  sTgtLine     VARCHAR2(512);</t>
  </si>
  <si>
    <t xml:space="preserve">  CURSOR selCur_fy12 (extractDt VARCHAR2) </t>
  </si>
  <si>
    <t xml:space="preserve">    select </t>
  </si>
  <si>
    <t xml:space="preserve">     fy12.cSrvTypeDescr                       fy12_cSrvTypeDescr</t>
  </si>
  <si>
    <t xml:space="preserve">    ,fy12.cCustClass                          fy12_cCustClass</t>
  </si>
  <si>
    <t xml:space="preserve">    ,NVL(sum(fy12.nSumAcctsBillCnt),0)               fy12_nSumAcctBillingsRaw -- RCE20150406-1 Added</t>
  </si>
  <si>
    <t xml:space="preserve">    ,NVL(ROUND(sum(fy12.nSumAcctsBillCnt)/12,0),0)   fy12_nSumAcctBillings</t>
  </si>
  <si>
    <t xml:space="preserve">    ,NVL(ROUND(sum(fy12.nSumdTranIdBillCnt),0),0)    fy12_nSumdTranIdBillCnt</t>
  </si>
  <si>
    <t xml:space="preserve">    ,NVL((select sum(fy12_w.nSumCCF) </t>
  </si>
  <si>
    <t xml:space="preserve">      --from pwd.miipwdBVRpt1a fy12_w   -- RCE20150606-1 Replace</t>
  </si>
  <si>
    <t xml:space="preserve">      --from pwd.miipwdBVRpt1a_pwd fy12_w -- RCE20150606-1 With -- RCE20150607-1 Replace</t>
  </si>
  <si>
    <t xml:space="preserve">      from pwd.miipwdBVRpt1a_t1_pwd fy12_w -- RCE20150607-1 With</t>
  </si>
  <si>
    <t xml:space="preserve">      where fy12_w.cExtract &lt;= extractDt --'20120805'</t>
  </si>
  <si>
    <t xml:space="preserve">        and fy12_w.cSrvTypeDescr = fy12.cSrvTypeDescr</t>
  </si>
  <si>
    <t xml:space="preserve">        and fy12_w.cCustClass = fy12.cCustClass</t>
  </si>
  <si>
    <t xml:space="preserve">        and fy12_w.cRevGlifCd = '01-Water Usage Charges'</t>
  </si>
  <si>
    <t xml:space="preserve">        ),0) fy12_BilledWtrUsage    </t>
  </si>
  <si>
    <t xml:space="preserve">    ,NVL((select sum(fy12_w.nSumBillings) </t>
  </si>
  <si>
    <t xml:space="preserve">        ),0) fy12_WtrSrvChrgs</t>
  </si>
  <si>
    <t xml:space="preserve">    ,NVL((select sum(fy12_s.nSumBillings) </t>
  </si>
  <si>
    <t xml:space="preserve">      -- from pwd.miipwdBVRpt1a fy12_s  -- RCE20150606-1 Replace</t>
  </si>
  <si>
    <t xml:space="preserve">      --from pwd.miipwdBVRpt1a_pwd fy12_s -- RCE20150606-1 With -- RCE20150607-1 Replace</t>
  </si>
  <si>
    <t xml:space="preserve">      from pwd.miipwdBVRpt1a_t1_pwd fy12_s -- RCE20150607-1 With</t>
  </si>
  <si>
    <t xml:space="preserve">      where fy12_s.cExtract &lt;= extractDt --'20120805'</t>
  </si>
  <si>
    <t xml:space="preserve">        and fy12_s.cSrvTypeDescr = fy12.cSrvTypeDescr</t>
  </si>
  <si>
    <t xml:space="preserve">        and fy12_s.cCustClass = fy12.cCustClass</t>
  </si>
  <si>
    <t xml:space="preserve">        and fy12_s.cRevGlifCd = '03-Sewer Usage Charges'</t>
  </si>
  <si>
    <t xml:space="preserve">        ),0) fy12_SwrSrvChrgs </t>
  </si>
  <si>
    <t xml:space="preserve">    --from pwd.miipwdBVRpt1b fy12   -- RCE20150606-1 Replace</t>
  </si>
  <si>
    <t xml:space="preserve">    --from pwd.miipwdBVRpt1b_pwd fy12 -- RCE20150606-1 With -- RCE20150607-1 Replace</t>
  </si>
  <si>
    <t xml:space="preserve">    from pwd.miipwdBVRpt1b_t2_pwd fy12 -- RCE20150607-1 With</t>
  </si>
  <si>
    <t xml:space="preserve">    where fy12.cExtract &lt;=extractDt --'20120805'</t>
  </si>
  <si>
    <t xml:space="preserve">    group by fy12.cSrvTypeDescr,fy12.cCustClass</t>
  </si>
  <si>
    <t xml:space="preserve">    order by fy12.cSrvTypeDescr,fy12.cCustClass</t>
  </si>
  <si>
    <t xml:space="preserve">  CURSOR selCur_fy13 (extractDt_From VARCHAR2,extractDt_To VARCHAR2) </t>
  </si>
  <si>
    <t xml:space="preserve">     fy13.cSrvTypeDescr                       fy13_cSrvTypeDescr</t>
  </si>
  <si>
    <t xml:space="preserve">    ,fy13.cCustClass                          fy13_cCustClass</t>
  </si>
  <si>
    <t xml:space="preserve">    ,NVL(sum(fy13.nSumAcctsBillCnt),0)               fy13_nSumAcctBillingsRaw -- RCE20150406-1 Added</t>
  </si>
  <si>
    <t xml:space="preserve">    ,NVL(ROUND(sum(fy13.nSumAcctsBillCnt)/12,0),0)   fy13_nSumAcctBillings</t>
  </si>
  <si>
    <t xml:space="preserve">    ,NVL(ROUND(sum(fy13.nSumdTranIdBillCnt),0),0)    fy13_nSumdTranIdBillCnt</t>
  </si>
  <si>
    <t xml:space="preserve">    ,NVL((select sum(fy13_w.nSumCCF) </t>
  </si>
  <si>
    <t xml:space="preserve">      --from pwd.miipwdBVRpt1a fy13_w   -- RCE20150606 Replace</t>
  </si>
  <si>
    <t xml:space="preserve">      --from pwd.miipwdBVRpt1a_pwd fy13_w -- RCE20150606 With -- RCE20150607-1 Replace</t>
  </si>
  <si>
    <t xml:space="preserve">      from pwd.miipwdBVRpt1a_t1_pwd fy13_w -- RCE20150607-1 With</t>
  </si>
  <si>
    <t xml:space="preserve">      where fy13_w.cExtract &gt; extractDt_From and fy13_w.cExtract &lt;= extractDt_To --'20120805' and fy13_w.cExtract &lt;= '20130730'</t>
  </si>
  <si>
    <t xml:space="preserve">        and fy13_w.cSrvTypeDescr = fy13.cSrvTypeDescr</t>
  </si>
  <si>
    <t xml:space="preserve">        and fy13_w.cCustClass = fy13.cCustClass</t>
  </si>
  <si>
    <t xml:space="preserve">        and fy13_w.cRevGlifCd = '01-Water Usage Charges'</t>
  </si>
  <si>
    <t xml:space="preserve">        ),0) fy13_BilledWtrUsage    </t>
  </si>
  <si>
    <t xml:space="preserve">    ,NVL((select sum(fy13_w.nSumBillings) </t>
  </si>
  <si>
    <t xml:space="preserve">        ),0) fy13_WtrSrvChrgs</t>
  </si>
  <si>
    <t xml:space="preserve">    ,NVL((select sum(fy13_s.nSumBillings) </t>
  </si>
  <si>
    <t xml:space="preserve">      --from pwd.miipwdBVRpt1a fy13_s   -- RCE20150606 Replace</t>
  </si>
  <si>
    <t xml:space="preserve">      --from pwd.miipwdBVRpt1a_pwd fy13_s -- RCE20150606 With -- RCE20150607-1 Replace</t>
  </si>
  <si>
    <t xml:space="preserve">      from pwd.miipwdBVRpt1a_t1_pwd fy13_s -- RCE20150607-1 With</t>
  </si>
  <si>
    <t xml:space="preserve">      where fy13_s.cExtract &gt; extractDt_From and fy13_s.cExtract &lt;= extractDt_To --'20120805' and fy13_s.cExtract &lt;= '20130730'</t>
  </si>
  <si>
    <t xml:space="preserve">        and fy13_s.cSrvTypeDescr = fy13.cSrvTypeDescr</t>
  </si>
  <si>
    <t xml:space="preserve">        and fy13_s.cCustClass = fy13.cCustClass</t>
  </si>
  <si>
    <t xml:space="preserve">        and fy13_s.cRevGlifCd = '03-Sewer Usage Charges'</t>
  </si>
  <si>
    <t xml:space="preserve">        ),0) fy13_SwrSrvChrgs </t>
  </si>
  <si>
    <t xml:space="preserve">    --from pwd.miipwdBVRpt1b fy13   -- RCE20150606 Replace</t>
  </si>
  <si>
    <t xml:space="preserve">    --from pwd.miipwdBVRpt1b_pwd fy13 -- RCE20150606 With -- RCE20150607-1 Replace</t>
  </si>
  <si>
    <t xml:space="preserve">    from pwd.miipwdBVRpt1b_t2_pwd fy13 -- RCE20150607-1 With</t>
  </si>
  <si>
    <t xml:space="preserve">    where fy13.cExtract &gt; extractDt_From and fy13.cExtract &lt;= extractDt_To --'20120805' and fy13.cExtract &lt;= '20130730'</t>
  </si>
  <si>
    <t xml:space="preserve">    group by fy13.cSrvTypeDescr,fy13.cCustClass</t>
  </si>
  <si>
    <t xml:space="preserve">    order by fy13.cSrvTypeDescr,fy13.cCustClass</t>
  </si>
  <si>
    <t xml:space="preserve">  ;  </t>
  </si>
  <si>
    <t xml:space="preserve">  CURSOR selCur_fy14 (extractDt VARCHAR2) </t>
  </si>
  <si>
    <t xml:space="preserve">     fy14.cSrvTypeDescr                       fy14_cSrvTypeDescr</t>
  </si>
  <si>
    <t xml:space="preserve">    ,fy14.cCustClass                          fy14_cCustClass</t>
  </si>
  <si>
    <t xml:space="preserve">    ,NVL(sum(fy14.nSumAcctsBillCnt),0)               fy14_nSumAcctBillingsRaw -- RCE20150406-1 Added</t>
  </si>
  <si>
    <t xml:space="preserve">    ,NVL(ROUND(sum(fy14.nSumAcctsBillCnt)/12,0),0)   fy14_nSumAcctBillings</t>
  </si>
  <si>
    <t xml:space="preserve">    ,NVL(ROUND(sum(fy14.nSumdTranIdBillCnt),0),0)    fy14_nSumdTranIdBillCnt</t>
  </si>
  <si>
    <t xml:space="preserve">    ,NVL((select sum(fy14_w.nSumCCF) </t>
  </si>
  <si>
    <t xml:space="preserve">      --from pwd.miipwdBVRpt1a fy14_w   -- RCE20150606-1 Replace</t>
  </si>
  <si>
    <t xml:space="preserve">      --from pwd.miipwdBVRpt1a_pwd fy14_w -- RCE20150606-1 With -- RCE20150607-1 Replace</t>
  </si>
  <si>
    <t xml:space="preserve">      from pwd.miipwdBVRpt1a_t1_pwd fy14_w -- RCE20150607-1 With</t>
  </si>
  <si>
    <t xml:space="preserve">      where fy14_w.cExtract &gt; extractDt --'20130730'</t>
  </si>
  <si>
    <t xml:space="preserve">        and fy14_w.cSrvTypeDescr = fy14.cSrvTypeDescr</t>
  </si>
  <si>
    <t xml:space="preserve">        and fy14_w.cCustClass = fy14.cCustClass</t>
  </si>
  <si>
    <t xml:space="preserve">        and fy14_w.cRevGlifCd = '01-Water Usage Charges'</t>
  </si>
  <si>
    <t xml:space="preserve">        ),0) fy14_BilledWtrUsage    </t>
  </si>
  <si>
    <t xml:space="preserve">    ,NVL((select sum(fy14_w.nSumBillings) </t>
  </si>
  <si>
    <t xml:space="preserve">        ),0) fy14_WtrSrvChrgs</t>
  </si>
  <si>
    <t xml:space="preserve">    ,NVL((select sum(fy14_s.nSumBillings) </t>
  </si>
  <si>
    <t xml:space="preserve">      --from pwd.miipwdBVRpt1a fy14_s   -- RCE20150606-1 Replace </t>
  </si>
  <si>
    <t xml:space="preserve">      --from pwd.miipwdBVRpt1a_pwd fy14_s -- RCE20150606-1 With -- RCE20150607-1 Replace</t>
  </si>
  <si>
    <t xml:space="preserve">      from pwd.miipwdBVRpt1a_t1_pwd fy14_s -- RCE20150607-1 With</t>
  </si>
  <si>
    <t xml:space="preserve">      where fy14_s.cExtract &gt; extractDt --'20130730'</t>
  </si>
  <si>
    <t xml:space="preserve">        and fy14_s.cSrvTypeDescr = fy14.cSrvTypeDescr</t>
  </si>
  <si>
    <t xml:space="preserve">        and fy14_s.cCustClass = fy14.cCustClass</t>
  </si>
  <si>
    <t xml:space="preserve">        and fy14_s.cRevGlifCd = '03-Sewer Usage Charges'</t>
  </si>
  <si>
    <t xml:space="preserve">        ),0) fy14_SwrSrvChrgs </t>
  </si>
  <si>
    <t xml:space="preserve">    --from pwd.miipwdBVRpt1b fy14   -- RCE20150606-1 Replace</t>
  </si>
  <si>
    <t xml:space="preserve">    --from pwd.miipwdBVRpt1b_pwd fy14 -- RCE20150606-1 With -- RCE20150607-1 Replace</t>
  </si>
  <si>
    <t xml:space="preserve">    from pwd.miipwdBVRpt1b_t2_pwd fy14 -- RCE20150607-1 With</t>
  </si>
  <si>
    <t xml:space="preserve">    where fy14.cExtract &gt; extractDt --'20130730'</t>
  </si>
  <si>
    <t xml:space="preserve">    group by fy14.cSrvTypeDescr,fy14.cCustClass</t>
  </si>
  <si>
    <t xml:space="preserve">    order by fy14.cSrvTypeDescr,fy14.cCustClass</t>
  </si>
  <si>
    <t xml:space="preserve">      nSumAcctBillingsRaw  NUMBER(15), -- RCE20150406-1 Added</t>
  </si>
  <si>
    <t xml:space="preserve">      nSumAcctBillings     NUMBER(15),</t>
  </si>
  <si>
    <t xml:space="preserve">      nSumdTranIdBillCnt   NUMBER(15),</t>
  </si>
  <si>
    <t xml:space="preserve">      BilledWtrUsage       NUMBER(15),</t>
  </si>
  <si>
    <t xml:space="preserve">      WtrSrvChrgs          NUMBER(15,2),</t>
  </si>
  <si>
    <t xml:space="preserve">      SwrSrvChrgs          NUMBER(15,2)</t>
  </si>
  <si>
    <t xml:space="preserve">  TYPE Extract_RetType IS VARRAY(200) OF Extract_RetRecType;</t>
  </si>
  <si>
    <t xml:space="preserve">  ExtractReturn12 Extract_RetType;</t>
  </si>
  <si>
    <t xml:space="preserve">  ExtractReturn13 Extract_RetType;</t>
  </si>
  <si>
    <t xml:space="preserve">  ExtractReturn14 Extract_RetType;</t>
  </si>
  <si>
    <t xml:space="preserve">  ExtractReturn_Empty Extract_RetType;</t>
  </si>
  <si>
    <t xml:space="preserve">  TYPE Format_RetRecType IS RECORD (</t>
  </si>
  <si>
    <t xml:space="preserve">      fy12_nSumAcctBillingsRaw  NUMBER(15), -- RCE20150406-1 Added</t>
  </si>
  <si>
    <t xml:space="preserve">      fy12_nSumAcctBillings     NUMBER(15),</t>
  </si>
  <si>
    <t xml:space="preserve">      fy12_nSumdTranIdBillCnt   NUMBER(15),</t>
  </si>
  <si>
    <t xml:space="preserve">      fy12_BilledWtrUsage       NUMBER(15),</t>
  </si>
  <si>
    <t xml:space="preserve">      fy12_WtrSrvChrgs          NUMBER(15,2),</t>
  </si>
  <si>
    <t xml:space="preserve">      fy12_SwrSrvChrgs          NUMBER(15,2),</t>
  </si>
  <si>
    <t xml:space="preserve">      fy13_nSumAcctBillingsRaw  NUMBER(15), -- RCE20150406-1 Added</t>
  </si>
  <si>
    <t xml:space="preserve">      fy13_nSumAcctBillings     NUMBER(15),</t>
  </si>
  <si>
    <t xml:space="preserve">      fy13_nSumdTranIdBillCnt   NUMBER(15),</t>
  </si>
  <si>
    <t xml:space="preserve">      fy13_BilledWtrUsage       NUMBER(15),</t>
  </si>
  <si>
    <t xml:space="preserve">      fy13_WtrSrvChrgs          NUMBER(15,2),</t>
  </si>
  <si>
    <t xml:space="preserve">      fy13_SwrSrvChrgs          NUMBER(15,2),</t>
  </si>
  <si>
    <t xml:space="preserve">      fy14_nSumAcctBillingsRaw  NUMBER(15), -- RCE20150406-1 Added</t>
  </si>
  <si>
    <t xml:space="preserve">      fy14_nSumAcctBillings     NUMBER(15),</t>
  </si>
  <si>
    <t xml:space="preserve">      fy14_nSumdTranIdBillCnt   NUMBER(15),</t>
  </si>
  <si>
    <t xml:space="preserve">      fy14_BilledWtrUsage       NUMBER(15),</t>
  </si>
  <si>
    <t xml:space="preserve">      fy14_WtrSrvChrgs          NUMBER(15,2),</t>
  </si>
  <si>
    <t xml:space="preserve">      fy14_SwrSrvChrgs          NUMBER(15,2)     </t>
  </si>
  <si>
    <t xml:space="preserve">  TYPE Format_RetType IS VARRAY(200) OF Format_RetRecType;</t>
  </si>
  <si>
    <t xml:space="preserve">  FormatReturn Format_RetType;</t>
  </si>
  <si>
    <t xml:space="preserve">  FormatReturn_Empty Format_RetType;</t>
  </si>
  <si>
    <t xml:space="preserve">  PROCEDURE RunPwd_bvRpt1a_format_v5_pwd;</t>
  </si>
  <si>
    <t>END miipwd_bvRpt1a_format_v5_pwd;</t>
  </si>
  <si>
    <t>CREATE OR REPLACE PACKAGE BODY pwd.miipwd_bvRpt1a_format_v5_pwd AS</t>
  </si>
  <si>
    <t xml:space="preserve">   NAME:       miipwd_bvRpt1a_format</t>
  </si>
  <si>
    <t xml:space="preserve">               outlines 3 reports for Report#1.  The procedure RunPwd_bvRpt1a_format</t>
  </si>
  <si>
    <t xml:space="preserve">   1.0        4/1/2015   RCE     1. Created this package.</t>
  </si>
  <si>
    <t xml:space="preserve">                                 Tag: RCE20150406-1   </t>
  </si>
  <si>
    <t xml:space="preserve">                                 Tag: RCE20150605-1  </t>
  </si>
  <si>
    <t xml:space="preserve">                                 Tag: RCE20150607-1                                                                  </t>
  </si>
  <si>
    <t xml:space="preserve">  PROCEDURE RunPwd_bvRpt1a_format_v5_pwd</t>
  </si>
  <si>
    <t xml:space="preserve">    -- sOutFileName:='bvRpt1a_format_'||cStartTime||'.txt'; -- RCE20150406-1 Replace</t>
  </si>
  <si>
    <t xml:space="preserve">    sOutFileName:='bvRpt1a_pwd_format_v5_'||cStartTime||'.txt'; -- RCE20150406-1 With</t>
  </si>
  <si>
    <t xml:space="preserve">      'StartEnd:   '||TO_CHAR(SYSDATE,'YYYYMMDD HH24:MI:SS')</t>
  </si>
  <si>
    <t xml:space="preserve">      ;   </t>
  </si>
  <si>
    <t xml:space="preserve">    dbms_output.put_line(sTgtLine);     </t>
  </si>
  <si>
    <t xml:space="preserve">    cPos:='getSrvTypCustTyp';</t>
  </si>
  <si>
    <t xml:space="preserve">    -- Pre-Populate the report format collection with all distinct service types </t>
  </si>
  <si>
    <t xml:space="preserve">    -- and customer classes.</t>
  </si>
  <si>
    <t xml:space="preserve">        --distinct fy.cSrvTypeDescr,fy.cCustClass,0,0,0,0,0,0,0,0,0,0,0,0,0,0,0     -- RCE20150406-1 Replace</t>
  </si>
  <si>
    <t xml:space="preserve">        distinct fy.cSrvTypeDescr,fy.cCustClass,0,0,0,0,0,0,0,0,0,0,0,0,0,0,0,0,0,0 -- RCE20150406-1 With</t>
  </si>
  <si>
    <t xml:space="preserve">      BULK COLLECT INTO FormatReturn</t>
  </si>
  <si>
    <t xml:space="preserve">      --FROM pwd.miipwdBVRpt1b fy   -- RCE20150606-1 Replace</t>
  </si>
  <si>
    <t xml:space="preserve">      --FROM pwd.miipwdBVRpt1b_pwd fy -- RCE20150606-1 With -- RCE20150607-1 Replace</t>
  </si>
  <si>
    <t xml:space="preserve">      FROM pwd.miipwdBVRpt1b_t2_pwd fy -- RCE20150607-1 With</t>
  </si>
  <si>
    <t xml:space="preserve">      ORDER BY fy.cSrvTypeDescr,fy.cCustClass</t>
  </si>
  <si>
    <t xml:space="preserve">    EXCEPTION </t>
  </si>
  <si>
    <t xml:space="preserve">      WHEN OTHERS THEN</t>
  </si>
  <si>
    <t xml:space="preserve">        dbms_output.put_line('Error-'||cPos||'-'||sqlerrm);</t>
  </si>
  <si>
    <t xml:space="preserve">    END;</t>
  </si>
  <si>
    <t xml:space="preserve">    cPos:='loopThruFY';</t>
  </si>
  <si>
    <t xml:space="preserve">    -- Loop through 3 FY Rpt1 data years and populate the three groupings of </t>
  </si>
  <si>
    <t xml:space="preserve">    -- report items</t>
  </si>
  <si>
    <t xml:space="preserve">    --    FOR i IN ExtrArray.FIRST..ExtrArray.LAST</t>
  </si>
  <si>
    <t xml:space="preserve">    --    LOOP</t>
  </si>
  <si>
    <t xml:space="preserve">    --      sTgtLine:='----'||</t>
  </si>
  <si>
    <t xml:space="preserve">    --        'timeStart: '||TO_CHAR(SYSDATE,'YYYYMMDD HH24:MI:SS')||'|'||</t>
  </si>
  <si>
    <t xml:space="preserve">    --        ExtrArray(i).cExtractDt||'|'||</t>
  </si>
  <si>
    <t xml:space="preserve">    --        TO_CHAR(ExtrArray(i).dFromDttm,'YYYYMMDD HH24:MI:SS')||'|'||</t>
  </si>
  <si>
    <t xml:space="preserve">    --        TO_CHAR(ExtrArray(i).dToDttm,'YYYYMMDD HH24:MI:SS')</t>
  </si>
  <si>
    <t xml:space="preserve">    --        ;</t>
  </si>
  <si>
    <t xml:space="preserve">    --      dbms_output.put_line(sTgtLine);  </t>
  </si>
  <si>
    <t xml:space="preserve">    --      --utl_file.put_line( fileTgt, sTgtLine );</t>
  </si>
  <si>
    <t xml:space="preserve">    --        </t>
  </si>
  <si>
    <t xml:space="preserve">    --      cPos:='OpenSelSrvCustClassChrgs_Cur';   </t>
  </si>
  <si>
    <t xml:space="preserve">    --    </t>
  </si>
  <si>
    <t xml:space="preserve">    --      OPEN selSrvCustClassChrgs_Cur (ExtrArray(i).cExtractDt,ExtrArray(i).dFromDttm,ExtrArray(i).dToDttm);</t>
  </si>
  <si>
    <t xml:space="preserve">    --      cPos:='FetchSelSrvCustClassChrgs_Cur';</t>
  </si>
  <si>
    <t xml:space="preserve">    --     </t>
  </si>
  <si>
    <t xml:space="preserve">    --      BEGIN</t>
  </si>
  <si>
    <t xml:space="preserve">    --        FETCH selSrvCustClassChrgs_Cur BULK COLLECT INTO ExtractReturn;</t>
  </si>
  <si>
    <t xml:space="preserve">    --      EXCEPTION </t>
  </si>
  <si>
    <t xml:space="preserve">    --        WHEN OTHERS THEN</t>
  </si>
  <si>
    <t xml:space="preserve">    --          dbms_output.put_line('Error-'||cPos||'-'||sqlerrm);</t>
  </si>
  <si>
    <t xml:space="preserve">    --      END;</t>
  </si>
  <si>
    <t xml:space="preserve">    cPos:='LoadFY12';</t>
  </si>
  <si>
    <t xml:space="preserve">      OPEN selCur_fy12('20120805');</t>
  </si>
  <si>
    <t xml:space="preserve">      FETCH selCur_fy12 BULK COLLECT INTO ExtractReturn12;</t>
  </si>
  <si>
    <t xml:space="preserve">      CLOSE selCur_fy12;</t>
  </si>
  <si>
    <t xml:space="preserve">    cPos:='LoadFY13';</t>
  </si>
  <si>
    <t xml:space="preserve">      OPEN selCur_fy13('20120805','20130730');</t>
  </si>
  <si>
    <t xml:space="preserve">      FETCH selCur_fy13 BULK COLLECT INTO ExtractReturn13;</t>
  </si>
  <si>
    <t xml:space="preserve">      CLOSE selCur_fy13;</t>
  </si>
  <si>
    <t xml:space="preserve">    cPos:='LoadFY14';        </t>
  </si>
  <si>
    <t xml:space="preserve">      OPEN selCur_fy14('20130730');</t>
  </si>
  <si>
    <t xml:space="preserve">      FETCH selCur_fy14 BULK COLLECT INTO ExtractReturn14;</t>
  </si>
  <si>
    <t xml:space="preserve">      CLOSE selCur_fy14;</t>
  </si>
  <si>
    <t xml:space="preserve">    cPos:='Format';</t>
  </si>
  <si>
    <t xml:space="preserve">    -- Loop through each of the 3 extract return collections and find in the </t>
  </si>
  <si>
    <t xml:space="preserve">    -- row in the format return where the extract return grouping belongs</t>
  </si>
  <si>
    <t xml:space="preserve">    cPos:='Format12';</t>
  </si>
  <si>
    <t xml:space="preserve">    FOR fy12 in ExtractReturn12.FIRST..ExtractReturn12.LAST</t>
  </si>
  <si>
    <t xml:space="preserve">      FOR fr in FormatReturn.FIRST..FormatReturn.LAST</t>
  </si>
  <si>
    <t xml:space="preserve">      LOOP</t>
  </si>
  <si>
    <t xml:space="preserve">        If FormatReturn(fr).cSrvTypeDescr=ExtractReturn12(fy12).cSrvTypeDescr </t>
  </si>
  <si>
    <t xml:space="preserve">          AND FormatReturn(fr).cCustClass=ExtractReturn12(fy12).cCustClass</t>
  </si>
  <si>
    <t xml:space="preserve">        THEN </t>
  </si>
  <si>
    <t xml:space="preserve">          FormatReturn(fr).fy12_nSumAcctBillings   := NVL(ExtractReturn12(fy12).nSumAcctBillings,0);</t>
  </si>
  <si>
    <t xml:space="preserve">          FormatReturn(fr).fy12_nSumAcctBillingsRaw:= NVL(ExtractReturn12(fy12).nSumAcctBillingsRaw,0); -- RCE20150406-1 Added</t>
  </si>
  <si>
    <t xml:space="preserve">          FormatReturn(fr).fy12_nSumdTranIdBillCnt := NVL(ExtractReturn12(fy12).nSumdTranIdBillCnt,0);</t>
  </si>
  <si>
    <t xml:space="preserve">          FormatReturn(fr).fy12_BilledWtrUsage     := NVL(ExtractReturn12(fy12).BilledWtrUsage,0);</t>
  </si>
  <si>
    <t xml:space="preserve">          FormatReturn(fr).fy12_WtrSrvChrgs        := NVL(ExtractReturn12(fy12).WtrSrvChrgs,0);</t>
  </si>
  <si>
    <t xml:space="preserve">          FormatReturn(fr).fy12_SwrSrvChrgs        := NVL(ExtractReturn12(fy12).SwrSrvChrgs,0);</t>
  </si>
  <si>
    <t xml:space="preserve">          EXIT;</t>
  </si>
  <si>
    <t xml:space="preserve">        END IF;</t>
  </si>
  <si>
    <t xml:space="preserve">      END LOOP;</t>
  </si>
  <si>
    <t xml:space="preserve">    END LOOP;</t>
  </si>
  <si>
    <t xml:space="preserve">    cPos:='Format13';</t>
  </si>
  <si>
    <t xml:space="preserve">    FOR fy13 in ExtractReturn13.FIRST..ExtractReturn13.LAST</t>
  </si>
  <si>
    <t xml:space="preserve">        If FormatReturn(fr).cSrvTypeDescr=ExtractReturn13(fy13).cSrvTypeDescr </t>
  </si>
  <si>
    <t xml:space="preserve">          AND FormatReturn(fr).cCustClass=ExtractReturn13(fy13).cCustClass</t>
  </si>
  <si>
    <t xml:space="preserve">          FormatReturn(fr).fy13_nSumAcctBillings   := NVL(ExtractReturn13(fy13).nSumAcctBillings,0);</t>
  </si>
  <si>
    <t xml:space="preserve">          FormatReturn(fr).fy13_nSumAcctBillingsRaw:= NVL(ExtractReturn13(fy13).nSumAcctBillingsRaw,0); -- RCE20150406-1 Added</t>
  </si>
  <si>
    <t xml:space="preserve">          FormatReturn(fr).fy13_nSumdTranIdBillCnt := NVL(ExtractReturn13(fy13).nSumdTranIdBillCnt,0);</t>
  </si>
  <si>
    <t xml:space="preserve">          FormatReturn(fr).fy13_BilledWtrUsage     := NVL(ExtractReturn13(fy13).BilledWtrUsage,0);</t>
  </si>
  <si>
    <t xml:space="preserve">          FormatReturn(fr).fy13_WtrSrvChrgs        := NVL(ExtractReturn13(fy13).WtrSrvChrgs,0);</t>
  </si>
  <si>
    <t xml:space="preserve">          FormatReturn(fr).fy13_SwrSrvChrgs        := NVL(ExtractReturn13(fy13).SwrSrvChrgs,0);</t>
  </si>
  <si>
    <t xml:space="preserve">    END LOOP;    </t>
  </si>
  <si>
    <t xml:space="preserve">    cPos:='Format14';</t>
  </si>
  <si>
    <t xml:space="preserve">    FOR fy14 in ExtractReturn14.FIRST..ExtractReturn14.LAST</t>
  </si>
  <si>
    <t xml:space="preserve">        If FormatReturn(fr).cSrvTypeDescr=ExtractReturn14(fy14).cSrvTypeDescr </t>
  </si>
  <si>
    <t xml:space="preserve">          AND FormatReturn(fr).cCustClass=ExtractReturn14(fy14).cCustClass</t>
  </si>
  <si>
    <t xml:space="preserve">          FormatReturn(fr).fy14_nSumAcctBillings   := NVL(ExtractReturn14(fy14).nSumAcctBillings,0);</t>
  </si>
  <si>
    <t xml:space="preserve">          FormatReturn(fr).fy14_nSumAcctBillingsRaw:= NVL(ExtractReturn14(fy14).nSumAcctBillingsRaw,0); -- RCE20150406-1 Added</t>
  </si>
  <si>
    <t xml:space="preserve">          FormatReturn(fr).fy14_nSumdTranIdBillCnt := NVL(ExtractReturn14(fy14).nSumdTranIdBillCnt,0);</t>
  </si>
  <si>
    <t xml:space="preserve">          FormatReturn(fr).fy14_BilledWtrUsage     := NVL(ExtractReturn14(fy14).BilledWtrUsage,0);</t>
  </si>
  <si>
    <t xml:space="preserve">          FormatReturn(fr).fy14_WtrSrvChrgs        := NVL(ExtractReturn14(fy14).WtrSrvChrgs,0);</t>
  </si>
  <si>
    <t xml:space="preserve">          FormatReturn(fr).fy14_SwrSrvChrgs        := NVL(ExtractReturn14(fy14).SwrSrvChrgs,0);</t>
  </si>
  <si>
    <t xml:space="preserve">    END LOOP;      </t>
  </si>
  <si>
    <t xml:space="preserve">    cPos:='DisplayExtractResults';</t>
  </si>
  <si>
    <t xml:space="preserve">    -- Display </t>
  </si>
  <si>
    <t xml:space="preserve">    -- Show header</t>
  </si>
  <si>
    <t xml:space="preserve">    sTgtLine:=</t>
  </si>
  <si>
    <t xml:space="preserve">    'Service Type'||'|'|| </t>
  </si>
  <si>
    <t xml:space="preserve">    'Customer Type'||'|'||</t>
  </si>
  <si>
    <t xml:space="preserve">    'fy12 # of Accounts Months'||'|'|| -- RCE20150406-1 Added</t>
  </si>
  <si>
    <t xml:space="preserve">    'fy12 # of Accounts'||'|'||</t>
  </si>
  <si>
    <t xml:space="preserve">    'fy12 # of Original Bills Issued'||'|'||</t>
  </si>
  <si>
    <t xml:space="preserve">    'fy12 Billed Water Usage'||'|'||</t>
  </si>
  <si>
    <t xml:space="preserve">    'fy12 Water Usage Charges'||'|'||</t>
  </si>
  <si>
    <t xml:space="preserve">    'fy12 Sewer Usage Charges'||'|'||</t>
  </si>
  <si>
    <t xml:space="preserve">    'fy13 # of Accounts Months'||'|'|| -- RCE20150406-1 Added</t>
  </si>
  <si>
    <t xml:space="preserve">    'fy13 # of Accounts'||'|'||</t>
  </si>
  <si>
    <t xml:space="preserve">    'fy13 # of Original Bills Issued'||'|'||</t>
  </si>
  <si>
    <t xml:space="preserve">    'fy13 Billed Water Usage'||'|'||</t>
  </si>
  <si>
    <t xml:space="preserve">    'fy13 Water Usage Charges'||'|'||</t>
  </si>
  <si>
    <t xml:space="preserve">    'fy13 Sewer Usage Charges'||'|'||</t>
  </si>
  <si>
    <t xml:space="preserve">    'fy14 # of Accounts Months'||'|'|| -- RCE20150406-1 Added</t>
  </si>
  <si>
    <t xml:space="preserve">    'fy14 # of Accounts'||'|'||</t>
  </si>
  <si>
    <t xml:space="preserve">    'fy14 # of Original Bills Issued'||'|'||</t>
  </si>
  <si>
    <t xml:space="preserve">    'fy14 Billed Water Usage'||'|'||</t>
  </si>
  <si>
    <t xml:space="preserve">    'fy14 Water Usage Charges'||'|'||</t>
  </si>
  <si>
    <t xml:space="preserve">    'fy14 Sewer Usage Charges'||'|'            </t>
  </si>
  <si>
    <t xml:space="preserve">;   </t>
  </si>
  <si>
    <t xml:space="preserve">--dbms_output.put_line(sTgtLine);  </t>
  </si>
  <si>
    <t xml:space="preserve">utl_file.put_line( fileTgt, sTgtLine );  </t>
  </si>
  <si>
    <t xml:space="preserve">      FOR p IN FormatReturn.FIRST..FormatReturn.LAST</t>
  </si>
  <si>
    <t xml:space="preserve">        sTgtLine:=</t>
  </si>
  <si>
    <t xml:space="preserve">            FormatReturn(p).cSrvTypeDescr||'|'|| </t>
  </si>
  <si>
    <t xml:space="preserve">            FormatReturn(p).cCustClass||'|'||</t>
  </si>
  <si>
    <t xml:space="preserve">            --</t>
  </si>
  <si>
    <t xml:space="preserve">            FormatReturn(p).fy12_nSumAcctBillingsRaw||'|'|| -- RCE20150406-1 Added</t>
  </si>
  <si>
    <t xml:space="preserve">            FormatReturn(p).fy12_nSumAcctBillings||'|'||</t>
  </si>
  <si>
    <t xml:space="preserve">            FormatReturn(p).fy12_nSumdTranIdBillCnt||'|'||</t>
  </si>
  <si>
    <t xml:space="preserve">            FormatReturn(p).fy12_BilledWtrUsage||'|'||</t>
  </si>
  <si>
    <t xml:space="preserve">            FormatReturn(p).fy12_WtrSrvChrgs||'|'||</t>
  </si>
  <si>
    <t xml:space="preserve">            FormatReturn(p).fy12_SwrSrvChrgs||'|'||</t>
  </si>
  <si>
    <t xml:space="preserve">            FormatReturn(p).fy13_nSumAcctBillingsRaw||'|'|| -- RCE20150406-1 Added</t>
  </si>
  <si>
    <t xml:space="preserve">            FormatReturn(p).fy13_nSumAcctBillings||'|'||</t>
  </si>
  <si>
    <t xml:space="preserve">            FormatReturn(p).fy13_nSumdTranIdBillCnt||'|'||</t>
  </si>
  <si>
    <t xml:space="preserve">            FormatReturn(p).fy13_BilledWtrUsage||'|'||</t>
  </si>
  <si>
    <t xml:space="preserve">            FormatReturn(p).fy13_WtrSrvChrgs||'|'||</t>
  </si>
  <si>
    <t xml:space="preserve">            FormatReturn(p).fy13_SwrSrvChrgs||'|'||</t>
  </si>
  <si>
    <t xml:space="preserve">            FormatReturn(p).fy14_nSumAcctBillingsRaw||'|'|| -- RCE20150406-1 Added</t>
  </si>
  <si>
    <t xml:space="preserve">            FormatReturn(p).fy14_nSumAcctBillings||'|'||</t>
  </si>
  <si>
    <t xml:space="preserve">            FormatReturn(p).fy14_nSumdTranIdBillCnt||'|'||</t>
  </si>
  <si>
    <t xml:space="preserve">            FormatReturn(p).fy14_BilledWtrUsage||'|'||</t>
  </si>
  <si>
    <t xml:space="preserve">            FormatReturn(p).fy14_WtrSrvChrgs||'|'||</t>
  </si>
  <si>
    <t xml:space="preserve">            FormatReturn(p).fy14_SwrSrvChrgs||'|'            </t>
  </si>
  <si>
    <t xml:space="preserve">        ;   </t>
  </si>
  <si>
    <t xml:space="preserve">        --dbms_output.put_line(sTgtLine);  </t>
  </si>
  <si>
    <t xml:space="preserve">        utl_file.put_line( fileTgt, sTgtLine );               </t>
  </si>
  <si>
    <t xml:space="preserve">    EXCEPTION</t>
  </si>
  <si>
    <t xml:space="preserve">    --dbms_output.put_line(LPAD('-',40,'-'));  </t>
  </si>
  <si>
    <t xml:space="preserve">    --END LOOP; -- ExtrArray</t>
  </si>
  <si>
    <t xml:space="preserve">  END RunPwd_bvRpt1a_format_v5_pwd;</t>
  </si>
  <si>
    <t>Service Type</t>
  </si>
  <si>
    <t>Customer Type</t>
  </si>
  <si>
    <t>fy12 # of Accounts Months</t>
  </si>
  <si>
    <t>fy12 # of Accounts</t>
  </si>
  <si>
    <t>fy12 # of Original Bills Issued</t>
  </si>
  <si>
    <t>fy12 Billed Water Usage</t>
  </si>
  <si>
    <t>fy12 Water Usage Charges</t>
  </si>
  <si>
    <t>fy12 Sewer Usage Charges</t>
  </si>
  <si>
    <t>fy13 # of Accounts Months</t>
  </si>
  <si>
    <t>fy13 # of Accounts</t>
  </si>
  <si>
    <t>fy13 # of Original Bills Issued</t>
  </si>
  <si>
    <t>fy13 Billed Water Usage</t>
  </si>
  <si>
    <t>fy13 Water Usage Charges</t>
  </si>
  <si>
    <t>fy13 Sewer Usage Charges</t>
  </si>
  <si>
    <t>fy14 # of Accounts Months</t>
  </si>
  <si>
    <t>fy14 # of Accounts</t>
  </si>
  <si>
    <t>fy14 # of Original Bills Issued</t>
  </si>
  <si>
    <t>fy14 Billed Water Usage</t>
  </si>
  <si>
    <t>fy14 Water Usage Charges</t>
  </si>
  <si>
    <t>fy14 Sewer Usage Charges</t>
  </si>
  <si>
    <t xml:space="preserve">   NAME:       miipwd_bvRpt1b_v5_pwd_Format_Run.sql</t>
  </si>
  <si>
    <t xml:space="preserve">   1.0        4/1/2015   RCE     1. Created run script for pwd bv Report 1B.</t>
  </si>
  <si>
    <t xml:space="preserve">   v2_PWD     6/6/2015   RCE     Version to stage only PWD accounts.</t>
  </si>
  <si>
    <t xml:space="preserve">                                 Tag: RCE20150606-1   </t>
  </si>
  <si>
    <t xml:space="preserve">                                 from the PWD.MIIPWDBVRPT1A_T1_PWD and </t>
  </si>
  <si>
    <t xml:space="preserve">                                 PWD.MIIPWDBVRPT1A_T2_PWD tables.</t>
  </si>
  <si>
    <t xml:space="preserve">                                 Tag: RCE20150607-1                                    </t>
  </si>
  <si>
    <t xml:space="preserve">  pwd.miipwd_bvRpt1b_v5_pwd_format.RunPwd_bvRpt1b_v5_pwd_format;</t>
  </si>
  <si>
    <t>----StartEnd:   20150607 12:37:09</t>
  </si>
  <si>
    <t>----timeEnd:   20150607 12:37:09</t>
  </si>
  <si>
    <t>CREATE OR REPLACE PACKAGE pwd.miipwd_bvRpt1b_v5_pwd_format AS</t>
  </si>
  <si>
    <t xml:space="preserve">               outlines 3 reports for Report#1. The procedure RunPwd_bvRpt1b_format</t>
  </si>
  <si>
    <t xml:space="preserve">               produces the requested layout for Report 1b from data loaded into</t>
  </si>
  <si>
    <t xml:space="preserve">                                 dividing by 12.  </t>
  </si>
  <si>
    <t xml:space="preserve">   3.0        4/6/2015   RCE     Charges reported should have been sewer instead</t>
  </si>
  <si>
    <t xml:space="preserve">                                 of usage charges.                              </t>
  </si>
  <si>
    <t xml:space="preserve">                                 Tag: RCE20150406-2</t>
  </si>
  <si>
    <t xml:space="preserve">                                 Tag: RCE20150607-1                                                                     </t>
  </si>
  <si>
    <t xml:space="preserve">    ,fy12.cMtrSzDescr                         fy12_cMtrSzDescr</t>
  </si>
  <si>
    <t xml:space="preserve">    ,NVL(sum(fy12.nSumAcctsBillCnt),0)              fy12_nSumAcctBillingsRaw -- RCE20150406-1 Added</t>
  </si>
  <si>
    <t xml:space="preserve">    ,NVL(ROUND(sum(fy12.nSumAcctsBillCnt)/12,0),0)    fy12_nSumAcctBillings</t>
  </si>
  <si>
    <t xml:space="preserve">    ,NVL(ROUND(sum(fy12.nSumdTranIdBillCnt),0),0)     fy12_nSumdTranIdBillCnt</t>
  </si>
  <si>
    <t xml:space="preserve">        and fy12_w.cMtrSzDescr = fy12.cMtrSzDescr</t>
  </si>
  <si>
    <t xml:space="preserve">        --and fy12_w.cRevGlifCd = '01-Water Usage Charges' -- RCE20150406-2 Replaced</t>
  </si>
  <si>
    <t xml:space="preserve">        and fy12_w.cRevGlifCd = '02-Water Service Charges'   -- RCE20150406-2 With</t>
  </si>
  <si>
    <t xml:space="preserve">      --from pwd.miipwdBVRpt1a fy12_s   -- RCE20150606-1 Replace </t>
  </si>
  <si>
    <t xml:space="preserve">        and fy12_s.cMtrSzDescr = fy12.cMtrSzDescr</t>
  </si>
  <si>
    <t xml:space="preserve">        --and fy12_s.cRevGlifCd = '03-Sewer Usage Charges' -- RCE20150406-2 Replaced</t>
  </si>
  <si>
    <t xml:space="preserve">        and fy12_s.cRevGlifCd = '04-Sewer Service Charges'   -- RCE20150406-2 With</t>
  </si>
  <si>
    <t xml:space="preserve">    --from pwd.miipwdBVRpt1b fy12   -- RCE20150606-1 Replace </t>
  </si>
  <si>
    <t xml:space="preserve">    group by fy12.cSrvTypeDescr,fy12.cCustClass,fy12.cMtrSzDescr</t>
  </si>
  <si>
    <t xml:space="preserve">    order by fy12.cSrvTypeDescr,fy12.cCustClass,fy12.cMtrSzDescr</t>
  </si>
  <si>
    <t xml:space="preserve">    ,fy13.cMtrSzDescr                         fy13_cMtrSzDescr</t>
  </si>
  <si>
    <t xml:space="preserve">      --from pwd.miipwdBVRpt1a fy13_w   -- RCE20150606-1 Replace</t>
  </si>
  <si>
    <t xml:space="preserve">      --from pwd.miipwdBVRpt1a_pwd fy13_w -- RCE20150606-1 With -- RCE20150607-1 Replace</t>
  </si>
  <si>
    <t xml:space="preserve">      from pwd.miipwdBVRpt1a_t1_pwd fy13_w -- RCE20150607-1 With </t>
  </si>
  <si>
    <t xml:space="preserve">        and fy13_w.cMtrSzDescr = fy13.cMtrSzDescr</t>
  </si>
  <si>
    <t xml:space="preserve">        --and fy13_w.cRevGlifCd = '01-Water Usage Charges'   -- RCE20150406-2 Replaced</t>
  </si>
  <si>
    <t xml:space="preserve">        and fy13_w.cRevGlifCd = '02-Water Service Charges'   -- RCE20150406-2 With</t>
  </si>
  <si>
    <t xml:space="preserve">      --from pwd.miipwdBVRpt1a fy13_s   -- RCE20150606-1 Replace</t>
  </si>
  <si>
    <t xml:space="preserve">      --from pwd.miipwdBVRpt1a_pwd fy13_s -- RCE20150606-1 With -- RCE20150607-1 Replace</t>
  </si>
  <si>
    <t xml:space="preserve">      from pwd.miipwdBVRpt1a_t1_pwd fy13_s -- RCE20150607-1 With </t>
  </si>
  <si>
    <t xml:space="preserve">        and fy13_s.cMtrSzDescr = fy13.cMtrSzDescr</t>
  </si>
  <si>
    <t xml:space="preserve">        --and fy13_s.cRevGlifCd = '03-Sewer Usage Charges'   -- RCE20150406-2 Replaced</t>
  </si>
  <si>
    <t xml:space="preserve">        and fy13_s.cRevGlifCd = '04-Sewer Service Charges'   -- RCE20150406-2 With</t>
  </si>
  <si>
    <t xml:space="preserve">    --from pwd.miipwdBVRpt1b fy13   -- RCE20150606-1 Replace</t>
  </si>
  <si>
    <t xml:space="preserve">    --from pwd.miipwdBVRpt1b_pwd fy13 -- RCE20150606-1 With -- RCE20150607-1 Replace</t>
  </si>
  <si>
    <t xml:space="preserve">    from pwd.miipwdBVRpt1b_t2_pwd fy13 -- RCE20150607-1 With </t>
  </si>
  <si>
    <t xml:space="preserve">    group by fy13.cSrvTypeDescr,fy13.cCustClass,fy13.cMtrSzDescr</t>
  </si>
  <si>
    <t xml:space="preserve">    order by fy13.cSrvTypeDescr,fy13.cCustClass,fy13.cMtrSzDescr</t>
  </si>
  <si>
    <t xml:space="preserve">    ,fy14.cMtrSzDescr                         fy14_cMtrSzDescr</t>
  </si>
  <si>
    <t xml:space="preserve">     --from pwd.miipwdBVRpt1a fy14_w    -- RCE20150606-1 Replace</t>
  </si>
  <si>
    <t xml:space="preserve">        and fy14_w.cMtrSzDescr = fy14.cMtrSzDescr</t>
  </si>
  <si>
    <t xml:space="preserve">        --and fy14_w.cRevGlifCd = '01-Water Usage Charges'   -- RCE20150406-2 Replaced</t>
  </si>
  <si>
    <t xml:space="preserve">        and fy14_w.cRevGlifCd = '02-Water Service Charges'   -- RCE20150406-2 With</t>
  </si>
  <si>
    <t xml:space="preserve">      --from pwd.miipwdBVRpt1a fy14_s   -- RCE20150606-1 Replace</t>
  </si>
  <si>
    <t xml:space="preserve">        and fy14_s.cMtrSzDescr = fy14.cMtrSzDescr</t>
  </si>
  <si>
    <t xml:space="preserve">        --and fy14_s.cRevGlifCd = '03-Sewer Usage Charges'   -- RCE20150406-2 Replaced</t>
  </si>
  <si>
    <t xml:space="preserve">        and fy14_s.cRevGlifCd = '04-Sewer Service Charges'   -- RCE20150406-2 With</t>
  </si>
  <si>
    <t xml:space="preserve">    group by fy14.cSrvTypeDescr,fy14.cCustClass,fy14.cMtrSzDescr</t>
  </si>
  <si>
    <t xml:space="preserve">    order by fy14.cSrvTypeDescr,fy14.cCustClass,fy14.cMtrSzDescr</t>
  </si>
  <si>
    <t xml:space="preserve">  TYPE Extract_RetType IS VARRAY(1000) OF Extract_RetRecType;</t>
  </si>
  <si>
    <t xml:space="preserve">  TYPE Format_RetType IS VARRAY(1000) OF Format_RetRecType;</t>
  </si>
  <si>
    <t xml:space="preserve">  PROCEDURE RunPwd_bvRpt1b_v5_pwd_format;</t>
  </si>
  <si>
    <t>END miipwd_bvRpt1b_v5_pwd_format;</t>
  </si>
  <si>
    <t>CREATE OR REPLACE PACKAGE BODY pwd.miipwd_bvRpt1b_v5_pwd_format AS</t>
  </si>
  <si>
    <t xml:space="preserve">               outlines 3 reports for Report#1.  The procedure RunPwd_bvRpt1b_format</t>
  </si>
  <si>
    <t xml:space="preserve">                                 Tag: RCE20150406-1 </t>
  </si>
  <si>
    <t xml:space="preserve">                                 Tag: RCE20150607-1                                                                        </t>
  </si>
  <si>
    <t xml:space="preserve">  PROCEDURE RunPwd_bvRpt1b_v5_pwd_format</t>
  </si>
  <si>
    <t xml:space="preserve">    sOutFileName:='bvRpt1b_v5_pwd_format_'||cStartTime||'.txt';</t>
  </si>
  <si>
    <t xml:space="preserve">        --distinct fy.cSrvTypeDescr,fy.cCustClass,fy.cMtrSzDescr,0,0,0,0,0,0,0,0,0,0,0,0     -- RCE20150406-1 Replaced</t>
  </si>
  <si>
    <t xml:space="preserve">        distinct fy.cSrvTypeDescr,fy.cCustClass,fy.cMtrSzDescr,0,0,0,0,0,0,0,0,0,0,0,0,0,0,0 -- RCE20150406-1 With</t>
  </si>
  <si>
    <t xml:space="preserve">      ORDER BY fy.cSrvTypeDescr,fy.cCustClass,fy.cMtrSzDescr</t>
  </si>
  <si>
    <t xml:space="preserve">          AND FormatReturn(fr).cMtrSzDescr=ExtractReturn12(fy12).cMtrSzDescr</t>
  </si>
  <si>
    <t xml:space="preserve">          FormatReturn(fr).fy12_nSumAcctBillingsRaw:= ExtractReturn12(fy12).nSumAcctBillingsRaw; -- RCE20150406-1 Added</t>
  </si>
  <si>
    <t xml:space="preserve">          FormatReturn(fr).fy12_nSumAcctBillings   := ExtractReturn12(fy12).nSumAcctBillings;</t>
  </si>
  <si>
    <t xml:space="preserve">          FormatReturn(fr).fy12_nSumdTranIdBillCnt := ExtractReturn12(fy12).nSumdTranIdBillCnt;</t>
  </si>
  <si>
    <t xml:space="preserve">          FormatReturn(fr).fy12_WtrSrvChrgs        := ExtractReturn12(fy12).WtrSrvChrgs;</t>
  </si>
  <si>
    <t xml:space="preserve">          FormatReturn(fr).fy12_SwrSrvChrgs        := ExtractReturn12(fy12).SwrSrvChrgs;</t>
  </si>
  <si>
    <t xml:space="preserve">          AND FormatReturn(fr).cMtrSzDescr=ExtractReturn13(fy13).cMtrSzDescr</t>
  </si>
  <si>
    <t xml:space="preserve">          FormatReturn(fr).fy13_nSumAcctBillingsRaw:= ExtractReturn13(fy13).nSumAcctBillingsRaw; -- RCE20150406-1 Added</t>
  </si>
  <si>
    <t xml:space="preserve">          FormatReturn(fr).fy13_nSumAcctBillings   := ExtractReturn13(fy13).nSumAcctBillings;</t>
  </si>
  <si>
    <t xml:space="preserve">          FormatReturn(fr).fy13_nSumdTranIdBillCnt := ExtractReturn13(fy13).nSumdTranIdBillCnt;</t>
  </si>
  <si>
    <t xml:space="preserve">          FormatReturn(fr).fy13_WtrSrvChrgs        := ExtractReturn13(fy13).WtrSrvChrgs;</t>
  </si>
  <si>
    <t xml:space="preserve">          FormatReturn(fr).fy13_SwrSrvChrgs        := ExtractReturn13(fy13).SwrSrvChrgs;</t>
  </si>
  <si>
    <t xml:space="preserve">          AND FormatReturn(fr).cMtrSzDescr=ExtractReturn14(fy14).cMtrSzDescr</t>
  </si>
  <si>
    <t xml:space="preserve">          FormatReturn(fr).fy14_nSumAcctBillingsRaw:= ExtractReturn14(fy14).nSumAcctBillingsRaw; -- RCE20150406-1 Added</t>
  </si>
  <si>
    <t xml:space="preserve">          FormatReturn(fr).fy14_nSumAcctBillings   := ExtractReturn14(fy14).nSumAcctBillings;</t>
  </si>
  <si>
    <t xml:space="preserve">          FormatReturn(fr).fy14_nSumdTranIdBillCnt := ExtractReturn14(fy14).nSumdTranIdBillCnt;</t>
  </si>
  <si>
    <t xml:space="preserve">          FormatReturn(fr).fy14_WtrSrvChrgs        := ExtractReturn14(fy14).WtrSrvChrgs;</t>
  </si>
  <si>
    <t xml:space="preserve">          FormatReturn(fr).fy14_SwrSrvChrgs        := ExtractReturn14(fy14).SwrSrvChrgs;</t>
  </si>
  <si>
    <t xml:space="preserve">    'Meter Size'||'|'||</t>
  </si>
  <si>
    <t xml:space="preserve">            FormatReturn(p).cMtrSzDescr||'|'||</t>
  </si>
  <si>
    <t xml:space="preserve">  END RunPwd_bvRpt1b_v5_pwd_format;</t>
  </si>
  <si>
    <t xml:space="preserve">   NAME:       miipwd_bvRpt1c_v5_pwd_Format_Run.sql</t>
  </si>
  <si>
    <t xml:space="preserve">   1.0        4/1/2015   RCE     1. Created run script for pwd bv Report 1C.</t>
  </si>
  <si>
    <t xml:space="preserve">  pwd.miipwd_bvRpt1c_v5_pwd_format.RunPwd_bvRpt1c_v5_pwd_format;</t>
  </si>
  <si>
    <t>----StartEnd:   20150607 12:58:58</t>
  </si>
  <si>
    <t>----timeEnd:   20150607 12:58:58</t>
  </si>
  <si>
    <t>CREATE OR REPLACE PACKAGE pwd.miipwd_bvRpt1c_v5_pwd_format AS</t>
  </si>
  <si>
    <t xml:space="preserve">   NAME:       miipwd_bvRpt1c_v5_pwd_format</t>
  </si>
  <si>
    <t xml:space="preserve">               outlines 3 reports for Report#1. The procedure RunPwd_bvRpt1c_format</t>
  </si>
  <si>
    <t xml:space="preserve">               produces the requested layout for Report 1c from data loaded into</t>
  </si>
  <si>
    <t xml:space="preserve">                                 Tag: RCE20150606-1  </t>
  </si>
  <si>
    <t xml:space="preserve">                                 Tag: RCE20150607-1                                                      </t>
  </si>
  <si>
    <t xml:space="preserve">    ,NVL(sum(fy12.nSumAcctsBillCnt),0)               fy12_nSumAcctBillingsRaw -- RCE20140406-1 Added</t>
  </si>
  <si>
    <t xml:space="preserve">      --from pwd.miipwdBVRpt1a fy12_w   -- RCE20150606-1 Replace </t>
  </si>
  <si>
    <t xml:space="preserve">    ,NVL((select sum(fy12_sw.nSumBillings) </t>
  </si>
  <si>
    <t xml:space="preserve">      --from pwd.miipwdBVRpt1a fy12_sw   -- RCE20150606-1 Replace</t>
  </si>
  <si>
    <t xml:space="preserve">      --from pwd.miipwdBVRpt1a_pwd fy12_sw -- RCE20150606-1 With -- RCE20150607-1 Replace</t>
  </si>
  <si>
    <t xml:space="preserve">      from pwd.miipwdBVRpt1a_t1_pwd fy12_sw -- RCE20150607-1 With</t>
  </si>
  <si>
    <t xml:space="preserve">      where fy12_sw.cExtract &lt;= extractDt --'20120805'</t>
  </si>
  <si>
    <t xml:space="preserve">        and fy12_sw.cSrvTypeDescr = fy12.cSrvTypeDescr</t>
  </si>
  <si>
    <t xml:space="preserve">        and fy12_sw.cCustClass = fy12.cCustClass</t>
  </si>
  <si>
    <t xml:space="preserve">        and fy12_sw.cRevGlifCd = '05-Storm Water Usage Charges'</t>
  </si>
  <si>
    <t xml:space="preserve">        ),0) fy12_StmWtrChrgs         </t>
  </si>
  <si>
    <t xml:space="preserve">    ,NVL(sum(fy13.nSumAcctsBillCnt),0)               fy13_nSumAcctBillingsRaw -- RCE20140406-1 Added</t>
  </si>
  <si>
    <t xml:space="preserve">      --from pwd.miipwdBVRpt1a fy13_w   -- RCE20150606-1 Replace </t>
  </si>
  <si>
    <t xml:space="preserve">      --from pwd.miipwdBVRpt1a_pwd fy13_w -- RCE20150606-1 With</t>
  </si>
  <si>
    <t xml:space="preserve">      from pwd.miipwdBVRpt1a_t1_pwd fy13_w -- RCE20150606-1 With</t>
  </si>
  <si>
    <t xml:space="preserve">      --from pwd.miipwdBVRpt1a_pwd fy13_s -- RCE20150606-1 With -- RCE20150607-1 Replace </t>
  </si>
  <si>
    <t xml:space="preserve">    ,NVL((select sum(fy13_sw.nSumBillings) </t>
  </si>
  <si>
    <t xml:space="preserve">      --from pwd.miipwdBVRpt1a fy13_sw   -- RCE20150606-1 Replace </t>
  </si>
  <si>
    <t xml:space="preserve">      --from pwd.miipwdBVRpt1a_pwd fy13_sw -- RCE20150606-1 With -- RCE20150607-1 Replace</t>
  </si>
  <si>
    <t xml:space="preserve">      from pwd.miipwdBVRpt1a_t1_pwd fy13_sw -- RCE20150607-1 With</t>
  </si>
  <si>
    <t xml:space="preserve">      where fy13_sw.cExtract &gt; extractDt_From and fy13_sw.cExtract &lt;= extractDt_To --'20120805' and fy13_s.cExtract &lt;= '20130730'</t>
  </si>
  <si>
    <t xml:space="preserve">        and fy13_sw.cSrvTypeDescr = fy13.cSrvTypeDescr</t>
  </si>
  <si>
    <t xml:space="preserve">        and fy13_sw.cCustClass = fy13.cCustClass</t>
  </si>
  <si>
    <t xml:space="preserve">        and fy13_sw.cRevGlifCd = '05-Storm Water Usage Charges'</t>
  </si>
  <si>
    <t xml:space="preserve">        ),0) fy13_StmWtrChrgs         </t>
  </si>
  <si>
    <t xml:space="preserve">    ,NVL(sum(fy14.nSumAcctsBillCnt),0)               fy14_nSumAcctBillingsRaw -- RCE20140406-1 Added</t>
  </si>
  <si>
    <t xml:space="preserve">      --from pwd.miipwdBVRpt1a fy14_w   -- RCE20150606-1 Replace </t>
  </si>
  <si>
    <t xml:space="preserve">    ,NVL((select sum(fy14_sw.nSumBillings) </t>
  </si>
  <si>
    <t xml:space="preserve">      --from pwd.miipwdBVRpt1a fy14_sw   -- RCE20150606-1 Replace </t>
  </si>
  <si>
    <t xml:space="preserve">      --from pwd.miipwdBVRpt1a_pwd fy14_sw -- RCE20150606-1 With -- RCE20150607-1 Replace</t>
  </si>
  <si>
    <t xml:space="preserve">      from pwd.miipwdBVRpt1a_t1_pwd fy14_sw -- RCE20150607-1 With</t>
  </si>
  <si>
    <t xml:space="preserve">      where fy14_sw.cExtract &gt; extractDt --'20120805'</t>
  </si>
  <si>
    <t xml:space="preserve">        and fy14_sw.cSrvTypeDescr = fy14.cSrvTypeDescr</t>
  </si>
  <si>
    <t xml:space="preserve">        and fy14_sw.cCustClass = fy14.cCustClass</t>
  </si>
  <si>
    <t xml:space="preserve">        and fy14_sw.cRevGlifCd = '05-Storm Water Usage Charges'</t>
  </si>
  <si>
    <t xml:space="preserve">        ),0) fy14_StmWtrChrgs         </t>
  </si>
  <si>
    <t xml:space="preserve">      nSumAcctBillingsRaw  NUMBER(15), -- RCE20140406-1 Added</t>
  </si>
  <si>
    <t xml:space="preserve">      SwrSrvChrgs          NUMBER(15,2),</t>
  </si>
  <si>
    <t xml:space="preserve">      StmWtrUsageChrgs     NUMBER(15,2)</t>
  </si>
  <si>
    <t xml:space="preserve">      fy12_nSumAcctBillingsRaw  NUMBER(15), -- RCE20140406-1 Added</t>
  </si>
  <si>
    <t xml:space="preserve">      fy12_SwrSrvChrgs          NUMBER(15,2),      </t>
  </si>
  <si>
    <t xml:space="preserve">      fy12_StmWtrUsageChrgs     NUMBER(15,2),</t>
  </si>
  <si>
    <t xml:space="preserve">      fy13_nSumAcctBillingsRaw  NUMBER(15), -- RCE20140406-1 Added</t>
  </si>
  <si>
    <t xml:space="preserve">      fy13_StmWtrUsageChrgs     NUMBER(15,2),</t>
  </si>
  <si>
    <t xml:space="preserve">      fy14_nSumAcctBillingsRaw  NUMBER(15), -- RCE20140406-1 Added</t>
  </si>
  <si>
    <t xml:space="preserve">      fy14_SwrSrvChrgs          NUMBER(15,2),</t>
  </si>
  <si>
    <t xml:space="preserve">      fy14_StmWtrUsageChrgs     NUMBER(15,2)     </t>
  </si>
  <si>
    <t xml:space="preserve">  PROCEDURE RunPwd_bvRpt1c_v5_pwd_format;</t>
  </si>
  <si>
    <t>END miipwd_bvRpt1c_v5_pwd_format;</t>
  </si>
  <si>
    <t>CREATE OR REPLACE PACKAGE BODY pwd.miipwd_bvRpt1c_v5_pwd_format AS</t>
  </si>
  <si>
    <t xml:space="preserve">   NAME:       miipwd_bvRpt1c_pwd_format</t>
  </si>
  <si>
    <t xml:space="preserve">               outlines 3 reports for Report#1.  The procedure RunPwd_bvRpt1c_format</t>
  </si>
  <si>
    <t xml:space="preserve">                                 Tag: RCE20150606-1    </t>
  </si>
  <si>
    <t>/* Define */</t>
  </si>
  <si>
    <t xml:space="preserve">  PROCEDURE RunPwd_bvRpt1c_v5_pwd_format</t>
  </si>
  <si>
    <t xml:space="preserve">    sOutFileName:='bvRpt1c_v5_pwd_format_'||cStartTime||'.txt';</t>
  </si>
  <si>
    <t xml:space="preserve">        -- distinct fy.cSrvTypeDescr,fy.cCustClass,0,0,0,0,0,0,0,0,0,0,0,0,0,0,0,0,0,0    -- RCE20150406-1 Replaced</t>
  </si>
  <si>
    <t xml:space="preserve">        distinct fy.cSrvTypeDescr,fy.cCustClass,0,0,0,0,0,0,0,0,0,0,0,0,0,0,0,0,0,0,0,0,0 -- RCE20150406-1 With</t>
  </si>
  <si>
    <t xml:space="preserve">          FormatReturn(fr).fy12_StmWtrUsageChrgs   := ExtractReturn12(fy12).StmWtrUsageChrgs;</t>
  </si>
  <si>
    <t xml:space="preserve">          FormatReturn(fr).fy13_StmWtrUsageChrgs   := ExtractReturn13(fy13).StmWtrUsageChrgs;</t>
  </si>
  <si>
    <t xml:space="preserve">        THEN</t>
  </si>
  <si>
    <t xml:space="preserve">          FormatReturn(fr).fy14_StmWtrUsageChrgs   := ExtractReturn14(fy14).StmWtrUsageChrgs;</t>
  </si>
  <si>
    <t xml:space="preserve">    'fy12 # of Accounts Month'||'|'|| -- RCE20150406-1 Added</t>
  </si>
  <si>
    <t xml:space="preserve">    'fy12 Stormwater Charges'||'|'||</t>
  </si>
  <si>
    <t xml:space="preserve">    'fy13 # of Accounts Month'||'|'|| -- RCE20150406-1 Added</t>
  </si>
  <si>
    <t xml:space="preserve">    'fy13 Stormwater Charges'||'|'||</t>
  </si>
  <si>
    <t xml:space="preserve">    'fy14 # of Accounts Month'||'|'|| -- RCE20150406-1 Added</t>
  </si>
  <si>
    <t xml:space="preserve">    'fy14 Stormwater Charges'||'|'            </t>
  </si>
  <si>
    <t xml:space="preserve">            FormatReturn(p).fy12_StmWtrUsageChrgs||'|'||</t>
  </si>
  <si>
    <t xml:space="preserve">            FormatReturn(p).fy13_StmWtrUsageChrgs||'|'||</t>
  </si>
  <si>
    <t xml:space="preserve">            FormatReturn(p).fy14_StmWtrUsageChrgs||'|'            </t>
  </si>
  <si>
    <t xml:space="preserve">  END RunPwd_bvRpt1c_v5_pwd_format;</t>
  </si>
  <si>
    <t>fy12 # of Accounts Month</t>
  </si>
  <si>
    <t>fy12 Stormwater Charges</t>
  </si>
  <si>
    <t>fy13 # of Accounts Month</t>
  </si>
  <si>
    <t>fy13 Stormwater Charges</t>
  </si>
  <si>
    <t>fy14 # of Accounts Month</t>
  </si>
  <si>
    <t>fy14 Stormwater Charges</t>
  </si>
  <si>
    <t xml:space="preserve">   NAME:       miipwd_bvRpt1b_v5_Run.sql</t>
  </si>
  <si>
    <t xml:space="preserve">                                  to the PWD.MIIPWDBVRPT1A_T2 table.</t>
  </si>
  <si>
    <t xml:space="preserve">                                  Tag: RCE20150606-1                                       </t>
  </si>
  <si>
    <t xml:space="preserve">  pwd.miipwd_bvRpt1b_v5.RunPwd_bvRpt1b_v5 ('20110803','20140630');</t>
  </si>
  <si>
    <t>----timeStart: 20150607 22:58:12|20140630|20140601 00:00:00|20140630 23:59:59</t>
  </si>
  <si>
    <t>------Insert:   20150607 23:11:26</t>
  </si>
  <si>
    <t>----timeStart: 20150607 23:11:26|20140531|20140501 00:00:00|20140531 23:59:59</t>
  </si>
  <si>
    <t>------Insert:   20150607 23:32:40</t>
  </si>
  <si>
    <t>----timeStart: 20150607 23:32:40|20140430|20140401 00:00:00|20140430 23:59:59</t>
  </si>
  <si>
    <t>------Insert:   20150607 23:49:43</t>
  </si>
  <si>
    <t>----timeStart: 20150607 23:49:43|20140331|20140301 00:00:00|20140331 23:59:59</t>
  </si>
  <si>
    <t>------Insert:   20150608 00:02:23</t>
  </si>
  <si>
    <t>----timeStart: 20150608 00:02:23|20140228|20140201 00:00:00|20140228 23:59:59</t>
  </si>
  <si>
    <t>------Insert:   20150608 00:16:21</t>
  </si>
  <si>
    <t>----timeStart: 20150608 00:16:21|20140131|20140101 00:00:00|20140131 23:59:59</t>
  </si>
  <si>
    <t>------Insert:   20150608 00:33:52</t>
  </si>
  <si>
    <t>----timeStart: 20150608 00:33:52|20131231|20131201 00:00:00|20131231 23:59:59</t>
  </si>
  <si>
    <t>------Insert:   20150608 00:50:28</t>
  </si>
  <si>
    <t>----timeStart: 20150608 00:50:28|20131130|20131101 00:00:00|20131130 23:59:59</t>
  </si>
  <si>
    <t>------Insert:   20150608 01:07:28</t>
  </si>
  <si>
    <t>----timeStart: 20150608 01:07:28|20131031|20131001 00:00:00|20131031 23:59:59</t>
  </si>
  <si>
    <t>------Insert:   20150608 01:27:05</t>
  </si>
  <si>
    <t>----timeStart: 20150608 01:27:05|20130930|20130901 00:00:00|20130930 23:59:59</t>
  </si>
  <si>
    <t>------Insert:   20150608 01:52:34</t>
  </si>
  <si>
    <t>----timeStart: 20150608 01:52:34|20130831|20130801 00:00:00|20130831 23:59:59</t>
  </si>
  <si>
    <t>------Insert:   20150608 02:15:53</t>
  </si>
  <si>
    <t>----timeStart: 20150608 02:15:53|20130731|20130701 00:00:00|20130731 23:59:59</t>
  </si>
  <si>
    <t>------Insert:   20150608 02:39:09</t>
  </si>
  <si>
    <t>----timeStart: 20150608 02:39:09|20130630|20130601 00:00:00|20130630 23:59:59</t>
  </si>
  <si>
    <t>------Insert:   20150608 03:05:53</t>
  </si>
  <si>
    <t>----timeStart: 20150608 03:05:53|20130531|20130501 00:00:00|20130531 23:59:59</t>
  </si>
  <si>
    <t>------Insert:   20150608 03:34:27</t>
  </si>
  <si>
    <t>----timeStart: 20150608 03:34:27|20130506|20130401 00:00:00|20130430 23:59:59</t>
  </si>
  <si>
    <t>------Insert:   20150608 03:56:23</t>
  </si>
  <si>
    <t>----timeStart: 20150608 03:56:23|20130405|20130301 00:00:00|20130331 23:59:59</t>
  </si>
  <si>
    <t>------Insert:   20150608 04:18:35</t>
  </si>
  <si>
    <t>----timeStart: 20150608 04:18:35|20130228|20130201 00:00:00|20130228 23:59:59</t>
  </si>
  <si>
    <t>------Insert:   20150608 04:44:31</t>
  </si>
  <si>
    <t>----timeStart: 20150608 04:44:31|20130131|20130101 00:00:00|20130131 23:59:59</t>
  </si>
  <si>
    <t>------Insert:   20150608 05:07:54</t>
  </si>
  <si>
    <t>----timeStart: 20150608 05:07:54|20130104|20121201 00:00:00|20121231 23:59:59</t>
  </si>
  <si>
    <t>------Insert:   20150608 05:26:55</t>
  </si>
  <si>
    <t>----timeStart: 20150608 05:26:55|20121205|20121101 00:00:00|20121130 23:59:59</t>
  </si>
  <si>
    <t>------Insert:   20150608 06:38:16</t>
  </si>
  <si>
    <t>----timeStart: 20150608 06:38:17|20121105|20121001 00:00:00|20121031 23:59:59</t>
  </si>
  <si>
    <t>------Insert:   20150608 06:58:49</t>
  </si>
  <si>
    <t>----timeStart: 20150608 06:58:49|20121004|20120901 00:00:00|20120930 23:59:59</t>
  </si>
  <si>
    <t>------Insert:   20150608 07:34:29</t>
  </si>
  <si>
    <t>----timeStart: 20150608 07:34:29|20120905|20120801 00:00:00|20120831 23:59:59</t>
  </si>
  <si>
    <t>------Insert:   20150608 07:52:42</t>
  </si>
  <si>
    <t>----timeStart: 20150608 07:52:42|20120806|20120701 00:00:00|20120731 23:59:59</t>
  </si>
  <si>
    <t>------Insert:   20150608 08:18:14</t>
  </si>
  <si>
    <t>----timeStart: 20150608 08:18:14|20120705|20120601 00:00:00|20120630 23:59:59</t>
  </si>
  <si>
    <t>------Insert:   20150608 09:01:33</t>
  </si>
  <si>
    <t>----timeStart: 20150608 09:01:33|20120606|20120501 00:00:00|20120531 23:59:59</t>
  </si>
  <si>
    <t>------Insert:   20150608 09:33:44</t>
  </si>
  <si>
    <t>----timeStart: 20150608 09:33:44|20120507|20120401 00:00:00|20120430 23:59:59</t>
  </si>
  <si>
    <t>------Insert:   20150608 10:03:17</t>
  </si>
  <si>
    <t>----timeStart: 20150608 10:03:17|20120405|20120301 00:00:00|20120331 23:59:59</t>
  </si>
  <si>
    <t>------Insert:   20150608 10:42:53</t>
  </si>
  <si>
    <t>----timeStart: 20150608 10:42:53|20120306|20120201 00:00:00|20120229 23:59:59</t>
  </si>
  <si>
    <t>------Insert:   20150608 11:11:25</t>
  </si>
  <si>
    <t>----timeStart: 20150608 11:11:25|20120207|20120101 00:00:00|20120131 23:59:59</t>
  </si>
  <si>
    <t>------Insert:   20150608 11:39:29</t>
  </si>
  <si>
    <t>----timeStart: 20150608 11:39:29|20120105|20111201 00:00:00|20111231 23:59:59</t>
  </si>
  <si>
    <t>------Insert:   20150608 12:06:09</t>
  </si>
  <si>
    <t>----timeStart: 20150608 12:06:09|20111204|20111101 00:00:00|20111130 23:59:59</t>
  </si>
  <si>
    <t>------Insert:   20150608 12:31:08</t>
  </si>
  <si>
    <t>----timeStart: 20150608 12:31:08|20111104|20111001 00:00:00|20111031 23:59:59</t>
  </si>
  <si>
    <t>------Insert:   20150608 13:05:48</t>
  </si>
  <si>
    <t>----timeStart: 20150608 13:05:48|20111006|20110901 00:00:00|20110930 23:59:59</t>
  </si>
  <si>
    <t>------Insert:   20150608 13:36:40</t>
  </si>
  <si>
    <t>----timeStart: 20150608 13:36:40|20110907|20110801 00:00:00|20110831 23:59:59</t>
  </si>
  <si>
    <t>------Insert:   20150608 14:38:12</t>
  </si>
  <si>
    <t>----timeStart: 20150608 14:38:13|20110803|20110701 00:00:00|20110731 23:59:59</t>
  </si>
  <si>
    <t>------Insert:   20150608 15:32:18</t>
  </si>
  <si>
    <t>----timeEnd:   20150608 15:32:18</t>
  </si>
  <si>
    <t>CREATE OR REPLACE PACKAGE pwd.miipwd_bvRpt1b_v5 AS</t>
  </si>
  <si>
    <t xml:space="preserve">   NAME:       miipwd_bvRpt1b_v5</t>
  </si>
  <si>
    <t xml:space="preserve">                                     Tag: RCE20150425-3  </t>
  </si>
  <si>
    <t xml:space="preserve">                                  Tag: RCE20150606-2                                                                        </t>
  </si>
  <si>
    <t xml:space="preserve">                   ,'A','A-Unknown','B','B-Unknown','Y','Y-Unknown' -- RCE20150606-2 Add</t>
  </si>
  <si>
    <t xml:space="preserve">  PROCEDURE RunPwd_bvRpt1b_v5(inFromDate IN VARCHAR2,inToDate IN VARCHAR2);</t>
  </si>
  <si>
    <t>END miipwd_bvRpt1b_v5;</t>
  </si>
  <si>
    <t>CREATE OR REPLACE PACKAGE BODY pwd.miipwd_bvRpt1b_v5 AS</t>
  </si>
  <si>
    <t xml:space="preserve">                                  Tag: RCE20150331-1 </t>
  </si>
  <si>
    <t xml:space="preserve">                                  Tag: RCE20150606-2                                      </t>
  </si>
  <si>
    <t xml:space="preserve">  PROCEDURE RunPwd_bvRpt1b_v5 (inFromDate IN VARCHAR2,inToDate IN VARCHAR2)</t>
  </si>
  <si>
    <t xml:space="preserve">    --EXECUTE IMMEDIATE 'TRUNCATE TABLE pwd.miipwdBVRpt1b';  -- RCE20150606-2 Replace</t>
  </si>
  <si>
    <t xml:space="preserve">    EXECUTE IMMEDIATE 'TRUNCATE TABLE pwd.miipwdBVRpt1b_t2'; -- RCE20150606-2 With</t>
  </si>
  <si>
    <t xml:space="preserve">    sOutFileName:='bvRpt1b'||'-'||inFromDate||'-'||inToDate||'-'||cStartTime||'.txt';</t>
  </si>
  <si>
    <t xml:space="preserve">          --INSERT INTO pwd.miipwdBVRpt1b (  -- RCE20150606-2 Replace</t>
  </si>
  <si>
    <t xml:space="preserve">          INSERT INTO pwd.miipwdBVRpt1b_t2 ( -- RCE20150606-2 With</t>
  </si>
  <si>
    <t xml:space="preserve">  END RunPwd_bvRpt1b_v5;</t>
  </si>
  <si>
    <t>FY12</t>
  </si>
  <si>
    <t>FY13</t>
  </si>
  <si>
    <t>FY14</t>
  </si>
  <si>
    <t xml:space="preserve">   NAME:       miipwd_bvRpt1a_v5_Format_Run.sql</t>
  </si>
  <si>
    <t xml:space="preserve">                                 from the PWD.MIIPWDBVRPT1A_T1 and </t>
  </si>
  <si>
    <t xml:space="preserve">                                 PWD.MIIPWDBVRPT1A_T2 tables.</t>
  </si>
  <si>
    <t xml:space="preserve">                                 Tag: RCE20150607-1 </t>
  </si>
  <si>
    <t xml:space="preserve">  pwd.miipwd_bvRpt1a_format_v5.RunPwd_bvRpt1a_format_v5;</t>
  </si>
  <si>
    <t>----StartEnd:   20150608 16:10:16</t>
  </si>
  <si>
    <t>----timeEnd:   20150608 16:10:16</t>
  </si>
  <si>
    <t>CREATE OR REPLACE PACKAGE pwd.miipwd_bvRpt1a_format_v5 AS</t>
  </si>
  <si>
    <t xml:space="preserve">      from pwd.miipwdBVRpt1a_t1 fy12_w -- RCE20150607-1 With</t>
  </si>
  <si>
    <t xml:space="preserve">      from pwd.miipwdBVRpt1a_t1 fy12_s -- RCE20150607-1 With</t>
  </si>
  <si>
    <t xml:space="preserve">    from pwd.miipwdBVRpt1b_t2 fy12 -- RCE20150607-1 With</t>
  </si>
  <si>
    <t xml:space="preserve">      from pwd.miipwdBVRpt1a_t1 fy13_w -- RCE20150607-1 With</t>
  </si>
  <si>
    <t xml:space="preserve">      from pwd.miipwdBVRpt1a_t1 fy13_s -- RCE20150607-1 With</t>
  </si>
  <si>
    <t xml:space="preserve">    from pwd.miipwdBVRpt1b_t2 fy13 -- RCE20150607-1 With</t>
  </si>
  <si>
    <t xml:space="preserve">      from pwd.miipwdBVRpt1a_t1 fy14_w -- RCE20150607-1 With</t>
  </si>
  <si>
    <t xml:space="preserve">      from pwd.miipwdBVRpt1a_t1 fy14_s -- RCE20150607-1 With</t>
  </si>
  <si>
    <t xml:space="preserve">    from pwd.miipwdBVRpt1b_t2 fy14 -- RCE20150607-1 With</t>
  </si>
  <si>
    <t xml:space="preserve">  PROCEDURE RunPwd_bvRpt1a_format_v5;</t>
  </si>
  <si>
    <t>END miipwd_bvRpt1a_format_v5;</t>
  </si>
  <si>
    <t>CREATE OR REPLACE PACKAGE BODY pwd.miipwd_bvRpt1a_format_v5 AS</t>
  </si>
  <si>
    <t xml:space="preserve">  PROCEDURE RunPwd_bvRpt1a_format_v5</t>
  </si>
  <si>
    <t xml:space="preserve">    sOutFileName:='bvRpt1a_format_v5_'||cStartTime||'.txt'; -- RCE20150406-1 With</t>
  </si>
  <si>
    <t xml:space="preserve">      FROM pwd.miipwdBVRpt1b_t2 fy -- RCE20150607-1 With</t>
  </si>
  <si>
    <t xml:space="preserve">  END RunPwd_bvRpt1a_format_v5;</t>
  </si>
  <si>
    <t>Rpt1a v5</t>
  </si>
  <si>
    <t xml:space="preserve">   NAME:       miipwd_bvRpt1b_v5_Format_Run.sql</t>
  </si>
  <si>
    <t xml:space="preserve">  pwd.miipwd_bvRpt1b_v5_format.RunPwd_bvRpt1b_v5_format;</t>
  </si>
  <si>
    <t>-- Example Timings:</t>
  </si>
  <si>
    <t>----StartEnd:   20150608 16:19:53</t>
  </si>
  <si>
    <t>----timeEnd:   20150608 16:19:53</t>
  </si>
  <si>
    <t>CREATE OR REPLACE PACKAGE pwd.miipwd_bvRpt1b_v5_format AS</t>
  </si>
  <si>
    <t xml:space="preserve">      from pwd.miipwdBVRpt1a_t1 fy13_w -- RCE20150607-1 With </t>
  </si>
  <si>
    <t xml:space="preserve">      from pwd.miipwdBVRpt1a_t1 fy13_s -- RCE20150607-1 With </t>
  </si>
  <si>
    <t xml:space="preserve">    from pwd.miipwdBVRpt1b_t2 fy13 -- RCE20150607-1 With </t>
  </si>
  <si>
    <t xml:space="preserve">  PROCEDURE RunPwd_bvRpt1b_v5_format;</t>
  </si>
  <si>
    <t>END miipwd_bvRpt1b_v5_format;</t>
  </si>
  <si>
    <t>-- PL/SQL procedure successfully completed.</t>
  </si>
  <si>
    <t>CREATE OR REPLACE PACKAGE BODY pwd.miipwd_bvRpt1b_v5_format AS</t>
  </si>
  <si>
    <t xml:space="preserve">  PROCEDURE RunPwd_bvRpt1b_v5_format</t>
  </si>
  <si>
    <t xml:space="preserve">    sOutFileName:='bvRpt1b_v5_format_'||cStartTime||'.txt';</t>
  </si>
  <si>
    <t xml:space="preserve">  END RunPwd_bvRpt1b_v5_format;</t>
  </si>
  <si>
    <t xml:space="preserve">   NAME:       miipwd_bvRpt1c_v5_Format_Run.sql</t>
  </si>
  <si>
    <t xml:space="preserve">  pwd.miipwd_bvRpt1c_v5_format.RunPwd_bvRpt1c_v5_format;</t>
  </si>
  <si>
    <t>----StartEnd:   20150608 17:07:02</t>
  </si>
  <si>
    <t>----timeEnd:   20150608 17:07:02</t>
  </si>
  <si>
    <t>/* PL/SQL procedure successfully completed. */</t>
  </si>
  <si>
    <t>CREATE OR REPLACE PACKAGE pwd.miipwd_bvRpt1c_v5_format AS</t>
  </si>
  <si>
    <t xml:space="preserve">   NAME:       miipwd_bvRpt1c_v5_format</t>
  </si>
  <si>
    <t xml:space="preserve">      from pwd.miipwdBVRpt1a_t1 fy12_sw -- RCE20150607-1 With</t>
  </si>
  <si>
    <t xml:space="preserve">      from pwd.miipwdBVRpt1a_t1 fy13_w -- RCE20150606-1 With</t>
  </si>
  <si>
    <t xml:space="preserve">      from pwd.miipwdBVRpt1a_t1 fy13_sw -- RCE20150607-1 With</t>
  </si>
  <si>
    <t xml:space="preserve">      from pwd.miipwdBVRpt1a_t1 fy14_sw -- RCE20150607-1 With</t>
  </si>
  <si>
    <t xml:space="preserve">  PROCEDURE RunPwd_bvRpt1c_v5_format;</t>
  </si>
  <si>
    <t>END miipwd_bvRpt1c_v5_format;</t>
  </si>
  <si>
    <t>CREATE OR REPLACE PACKAGE BODY PWD.miipwd_bvRpt1c_v5_format AS</t>
  </si>
  <si>
    <t xml:space="preserve">   NAME:       miipwd_bvRpt1c_format</t>
  </si>
  <si>
    <t xml:space="preserve">   v5 pwd     6/7/2015   RCE     Create new version to show A, B, and Y</t>
  </si>
  <si>
    <t xml:space="preserve">  PROCEDURE RunPwd_bvRpt1c_v5_format</t>
  </si>
  <si>
    <t xml:space="preserve">    sOutFileName:='bvRpt1c_v5_format_'||cStartTime||'.txt';</t>
  </si>
  <si>
    <t xml:space="preserve">  END RunPwd_bvRpt1c_v5_format;</t>
  </si>
  <si>
    <t>Rpt1c v4</t>
  </si>
  <si>
    <t>All Service Types</t>
  </si>
  <si>
    <t xml:space="preserve"> - Charities &amp; Schools is the sum of "06-Charity/Non-Public Schools" and "07-Public Schools"</t>
  </si>
  <si>
    <t xml:space="preserve">Charities &amp; Schools </t>
  </si>
  <si>
    <t>Notes:</t>
  </si>
  <si>
    <t>Billed Water Volume (ccf)</t>
  </si>
  <si>
    <t>Fiscal Year / Customer Type</t>
  </si>
  <si>
    <t>Total</t>
  </si>
  <si>
    <t xml:space="preserve">Total </t>
  </si>
  <si>
    <t>Calendar Month</t>
  </si>
  <si>
    <t xml:space="preserve">Combined Commercial </t>
  </si>
  <si>
    <t>General Service-Residential</t>
  </si>
  <si>
    <t>General Service-Commercial</t>
  </si>
  <si>
    <t>General Service-Industrial</t>
  </si>
  <si>
    <t>General Service-Public Utilities</t>
  </si>
  <si>
    <t>P.H.A</t>
  </si>
  <si>
    <t>Charity/Non-Public Schools</t>
  </si>
  <si>
    <t>Public Schools</t>
  </si>
  <si>
    <t>Senior Citizens Discount</t>
  </si>
  <si>
    <t>Hand Bill</t>
  </si>
  <si>
    <t>Hospital/University</t>
  </si>
  <si>
    <t>Scheduled</t>
  </si>
  <si>
    <t>Fire Service</t>
  </si>
  <si>
    <t xml:space="preserve"> - Combined Commercial is the sum of "02-General Service-Commercial," "10-City Leased" and "14-City Government"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</si>
</sst>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0" borderId="0" xfId="0" applyNumberFormat="1"/>
    <xf numFmtId="0" fontId="0" fillId="0" borderId="0" xfId="0" quotePrefix="1"/>
    <xf numFmtId="0" fontId="1" fillId="0" borderId="0" xfId="0" applyFont="1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/>
    <xf numFmtId="0" fontId="0" fillId="6" borderId="0" xfId="0" applyFill="1" applyAlignment="1">
      <alignment horizontal="centerContinuous"/>
    </xf>
    <xf numFmtId="0" fontId="0" fillId="5" borderId="0" xfId="0" applyFill="1" applyAlignment="1">
      <alignment horizontal="center"/>
    </xf>
    <xf numFmtId="3" fontId="0" fillId="7" borderId="0" xfId="0" applyNumberFormat="1" applyFill="1"/>
    <xf numFmtId="0" fontId="2" fillId="7" borderId="0" xfId="0" applyFont="1" applyFill="1" applyAlignment="1">
      <alignment horizontal="left"/>
    </xf>
    <xf numFmtId="0" fontId="2" fillId="0" borderId="0" xfId="0" pivotButton="1" applyFont="1"/>
    <xf numFmtId="0" fontId="2" fillId="0" borderId="0" xfId="0" applyFont="1"/>
    <xf numFmtId="0" fontId="2" fillId="0" borderId="2" xfId="0" applyFont="1" applyBorder="1" applyAlignment="1">
      <alignment horizontal="left" indent="1"/>
    </xf>
    <xf numFmtId="3" fontId="2" fillId="0" borderId="2" xfId="0" applyNumberFormat="1" applyFont="1" applyBorder="1"/>
    <xf numFmtId="0" fontId="2" fillId="7" borderId="1" xfId="0" applyFont="1" applyFill="1" applyBorder="1"/>
    <xf numFmtId="0" fontId="0" fillId="7" borderId="1" xfId="0" applyFill="1" applyBorder="1"/>
    <xf numFmtId="3" fontId="0" fillId="0" borderId="3" xfId="0" applyNumberFormat="1" applyBorder="1"/>
    <xf numFmtId="3" fontId="0" fillId="0" borderId="4" xfId="0" applyNumberFormat="1" applyBorder="1"/>
    <xf numFmtId="0" fontId="2" fillId="0" borderId="3" xfId="0" applyFont="1" applyBorder="1"/>
    <xf numFmtId="0" fontId="2" fillId="0" borderId="4" xfId="0" applyFont="1" applyBorder="1"/>
    <xf numFmtId="0" fontId="2" fillId="7" borderId="0" xfId="0" applyFont="1" applyFill="1" applyAlignment="1">
      <alignment vertical="center"/>
    </xf>
    <xf numFmtId="0" fontId="2" fillId="7" borderId="0" xfId="0" applyFont="1" applyFill="1" applyAlignment="1">
      <alignment horizontal="center" vertical="center"/>
    </xf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name="bvRpt1a_format_v5_20150608_161016" connectionId="1" autoFormatId="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bvRpt1a_pwd_format_v5_20150607_121759" connectionId="2" autoFormatId="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bvRpt1c_v5_format_20150608_170702" connectionId="3" autoFormatId="0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bvRpt1c_v5_pwd_format_20150607_125858" connectionId="4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00"/>
  <sheetViews>
    <sheetView topLeftCell="D2" workbookViewId="0">
      <selection activeCell="A2" sqref="A2"/>
    </sheetView>
  </sheetViews>
  <sheetFormatPr defaultColWidth="11" defaultRowHeight="15.6" x14ac:dyDescent="0.3"/>
  <cols>
    <col min="1" max="1" width="24.59765625" bestFit="1" customWidth="1"/>
    <col min="2" max="2" width="28.8984375" bestFit="1" customWidth="1"/>
    <col min="3" max="3" width="23" bestFit="1" customWidth="1"/>
    <col min="4" max="4" width="16.3984375" bestFit="1" customWidth="1"/>
    <col min="5" max="5" width="24.5" bestFit="1" customWidth="1"/>
    <col min="6" max="6" width="20.59765625" bestFit="1" customWidth="1"/>
    <col min="7" max="8" width="22.59765625" bestFit="1" customWidth="1"/>
    <col min="9" max="9" width="23" bestFit="1" customWidth="1"/>
    <col min="10" max="10" width="16.3984375" bestFit="1" customWidth="1"/>
    <col min="11" max="11" width="24.5" bestFit="1" customWidth="1"/>
    <col min="12" max="12" width="20.59765625" bestFit="1" customWidth="1"/>
    <col min="13" max="14" width="22.59765625" bestFit="1" customWidth="1"/>
    <col min="15" max="15" width="23" bestFit="1" customWidth="1"/>
    <col min="16" max="16" width="16.3984375" bestFit="1" customWidth="1"/>
    <col min="17" max="17" width="24.5" bestFit="1" customWidth="1"/>
    <col min="18" max="18" width="20.59765625" bestFit="1" customWidth="1"/>
    <col min="19" max="20" width="22.59765625" bestFit="1" customWidth="1"/>
  </cols>
  <sheetData>
    <row r="1" spans="1:20" x14ac:dyDescent="0.3">
      <c r="A1" t="s">
        <v>1531</v>
      </c>
      <c r="C1" s="26" t="s">
        <v>1504</v>
      </c>
      <c r="D1" s="26"/>
      <c r="E1" s="26"/>
      <c r="F1" s="26"/>
      <c r="G1" s="26"/>
      <c r="H1" s="26"/>
      <c r="I1" s="27" t="s">
        <v>1505</v>
      </c>
      <c r="J1" s="27"/>
      <c r="K1" s="27"/>
      <c r="L1" s="27"/>
      <c r="M1" s="27"/>
      <c r="N1" s="27"/>
      <c r="O1" s="28" t="s">
        <v>1506</v>
      </c>
      <c r="P1" s="28"/>
      <c r="Q1" s="28"/>
      <c r="R1" s="28"/>
      <c r="S1" s="28"/>
      <c r="T1" s="28"/>
    </row>
    <row r="2" spans="1:20" x14ac:dyDescent="0.3">
      <c r="A2" s="1" t="s">
        <v>1206</v>
      </c>
      <c r="B2" s="1" t="s">
        <v>1207</v>
      </c>
      <c r="C2" t="s">
        <v>1208</v>
      </c>
      <c r="D2" t="s">
        <v>1209</v>
      </c>
      <c r="E2" t="s">
        <v>1210</v>
      </c>
      <c r="F2" t="s">
        <v>1211</v>
      </c>
      <c r="G2" t="s">
        <v>1212</v>
      </c>
      <c r="H2" t="s">
        <v>1213</v>
      </c>
      <c r="I2" t="s">
        <v>1214</v>
      </c>
      <c r="J2" t="s">
        <v>1215</v>
      </c>
      <c r="K2" t="s">
        <v>1216</v>
      </c>
      <c r="L2" t="s">
        <v>1217</v>
      </c>
      <c r="M2" t="s">
        <v>1218</v>
      </c>
      <c r="N2" t="s">
        <v>1219</v>
      </c>
      <c r="O2" t="s">
        <v>1220</v>
      </c>
      <c r="P2" t="s">
        <v>1221</v>
      </c>
      <c r="Q2" t="s">
        <v>1222</v>
      </c>
      <c r="R2" t="s">
        <v>1223</v>
      </c>
      <c r="S2" t="s">
        <v>1224</v>
      </c>
      <c r="T2" t="s">
        <v>1225</v>
      </c>
    </row>
    <row r="3" spans="1:20" x14ac:dyDescent="0.3">
      <c r="A3" s="1" t="s">
        <v>0</v>
      </c>
      <c r="B3" s="1" t="s">
        <v>1</v>
      </c>
      <c r="C3">
        <v>5120540</v>
      </c>
      <c r="D3">
        <v>426712</v>
      </c>
      <c r="E3">
        <v>5146370</v>
      </c>
      <c r="F3">
        <v>3408879200</v>
      </c>
      <c r="G3">
        <v>108142447.59999999</v>
      </c>
      <c r="H3">
        <v>75223117.170000002</v>
      </c>
      <c r="I3">
        <v>4949926</v>
      </c>
      <c r="J3">
        <v>412494</v>
      </c>
      <c r="K3">
        <v>5025539</v>
      </c>
      <c r="L3">
        <v>3373607800</v>
      </c>
      <c r="M3">
        <v>111557104.23999999</v>
      </c>
      <c r="N3">
        <v>78297205.540000007</v>
      </c>
      <c r="O3">
        <v>4949099</v>
      </c>
      <c r="P3">
        <v>412425</v>
      </c>
      <c r="Q3">
        <v>4997516</v>
      </c>
      <c r="R3">
        <v>3248510900</v>
      </c>
      <c r="S3">
        <v>117086576.95</v>
      </c>
      <c r="T3">
        <v>84725140.150000006</v>
      </c>
    </row>
    <row r="4" spans="1:20" x14ac:dyDescent="0.3">
      <c r="A4" s="1" t="s">
        <v>0</v>
      </c>
      <c r="B4" s="1" t="s">
        <v>2</v>
      </c>
      <c r="C4">
        <v>397541</v>
      </c>
      <c r="D4">
        <v>33128</v>
      </c>
      <c r="E4">
        <v>398951</v>
      </c>
      <c r="F4">
        <v>1179778300</v>
      </c>
      <c r="G4">
        <v>32009240.329999998</v>
      </c>
      <c r="H4">
        <v>24894607.18</v>
      </c>
      <c r="I4">
        <v>393778</v>
      </c>
      <c r="J4">
        <v>32815</v>
      </c>
      <c r="K4">
        <v>397788</v>
      </c>
      <c r="L4">
        <v>1229400000</v>
      </c>
      <c r="M4">
        <v>34293049.640000001</v>
      </c>
      <c r="N4">
        <v>27016692.289999999</v>
      </c>
      <c r="O4">
        <v>405525</v>
      </c>
      <c r="P4">
        <v>33794</v>
      </c>
      <c r="Q4">
        <v>408167</v>
      </c>
      <c r="R4">
        <v>1212173900</v>
      </c>
      <c r="S4">
        <v>37172238.880000003</v>
      </c>
      <c r="T4">
        <v>29921571.27</v>
      </c>
    </row>
    <row r="5" spans="1:20" x14ac:dyDescent="0.3">
      <c r="A5" s="1" t="s">
        <v>0</v>
      </c>
      <c r="B5" s="1" t="s">
        <v>3</v>
      </c>
      <c r="C5">
        <v>12849</v>
      </c>
      <c r="D5">
        <v>1071</v>
      </c>
      <c r="E5">
        <v>12883</v>
      </c>
      <c r="F5">
        <v>87023600</v>
      </c>
      <c r="G5">
        <v>1965794.61</v>
      </c>
      <c r="H5">
        <v>1582482.52</v>
      </c>
      <c r="I5">
        <v>12089</v>
      </c>
      <c r="J5">
        <v>1007</v>
      </c>
      <c r="K5">
        <v>12187</v>
      </c>
      <c r="L5">
        <v>83060400</v>
      </c>
      <c r="M5">
        <v>1925115.06</v>
      </c>
      <c r="N5">
        <v>1515976.77</v>
      </c>
      <c r="O5">
        <v>12633</v>
      </c>
      <c r="P5">
        <v>1053</v>
      </c>
      <c r="Q5">
        <v>12709</v>
      </c>
      <c r="R5">
        <v>84361500</v>
      </c>
      <c r="S5">
        <v>2103843.2200000002</v>
      </c>
      <c r="T5">
        <v>1680539.93</v>
      </c>
    </row>
    <row r="6" spans="1:20" x14ac:dyDescent="0.3">
      <c r="A6" s="1" t="s">
        <v>0</v>
      </c>
      <c r="B6" s="1" t="s">
        <v>4</v>
      </c>
      <c r="C6">
        <v>1168</v>
      </c>
      <c r="D6">
        <v>97</v>
      </c>
      <c r="E6">
        <v>1175</v>
      </c>
      <c r="F6">
        <v>6848700</v>
      </c>
      <c r="G6">
        <v>186147.46</v>
      </c>
      <c r="H6">
        <v>141306.38</v>
      </c>
      <c r="I6">
        <v>1278</v>
      </c>
      <c r="J6">
        <v>107</v>
      </c>
      <c r="K6">
        <v>1301</v>
      </c>
      <c r="L6">
        <v>8929000</v>
      </c>
      <c r="M6">
        <v>250187.4</v>
      </c>
      <c r="N6">
        <v>194800.54</v>
      </c>
      <c r="O6">
        <v>1408</v>
      </c>
      <c r="P6">
        <v>117</v>
      </c>
      <c r="Q6">
        <v>1418</v>
      </c>
      <c r="R6">
        <v>8551900</v>
      </c>
      <c r="S6">
        <v>264764.74</v>
      </c>
      <c r="T6">
        <v>209847.22</v>
      </c>
    </row>
    <row r="7" spans="1:20" x14ac:dyDescent="0.3">
      <c r="A7" s="1" t="s">
        <v>0</v>
      </c>
      <c r="B7" s="1" t="s">
        <v>5</v>
      </c>
      <c r="C7">
        <v>72991</v>
      </c>
      <c r="D7">
        <v>6083</v>
      </c>
      <c r="E7">
        <v>73062</v>
      </c>
      <c r="F7">
        <v>176658300</v>
      </c>
      <c r="G7">
        <v>4735166.72</v>
      </c>
      <c r="H7">
        <v>3705519.95</v>
      </c>
      <c r="I7">
        <v>71095</v>
      </c>
      <c r="J7">
        <v>5925</v>
      </c>
      <c r="K7">
        <v>71514</v>
      </c>
      <c r="L7">
        <v>166569300</v>
      </c>
      <c r="M7">
        <v>4670346.12</v>
      </c>
      <c r="N7">
        <v>3675626.89</v>
      </c>
      <c r="O7">
        <v>70548</v>
      </c>
      <c r="P7">
        <v>5879</v>
      </c>
      <c r="Q7">
        <v>70836</v>
      </c>
      <c r="R7">
        <v>165568300</v>
      </c>
      <c r="S7">
        <v>5043963.1900000004</v>
      </c>
      <c r="T7">
        <v>4112279.84</v>
      </c>
    </row>
    <row r="8" spans="1:20" x14ac:dyDescent="0.3">
      <c r="A8" s="1" t="s">
        <v>0</v>
      </c>
      <c r="B8" s="1" t="s">
        <v>6</v>
      </c>
      <c r="C8">
        <v>26907</v>
      </c>
      <c r="D8">
        <v>2242</v>
      </c>
      <c r="E8">
        <v>27101</v>
      </c>
      <c r="F8">
        <v>160383100</v>
      </c>
      <c r="G8">
        <v>3307070.67</v>
      </c>
      <c r="H8">
        <v>2634682.7599999998</v>
      </c>
      <c r="I8">
        <v>26452</v>
      </c>
      <c r="J8">
        <v>2204</v>
      </c>
      <c r="K8">
        <v>26994</v>
      </c>
      <c r="L8">
        <v>161066500</v>
      </c>
      <c r="M8">
        <v>3455463</v>
      </c>
      <c r="N8">
        <v>2785462.77</v>
      </c>
      <c r="O8">
        <v>26570</v>
      </c>
      <c r="P8">
        <v>2214</v>
      </c>
      <c r="Q8">
        <v>26930</v>
      </c>
      <c r="R8">
        <v>155921100</v>
      </c>
      <c r="S8">
        <v>3659359.17</v>
      </c>
      <c r="T8">
        <v>3029399.15</v>
      </c>
    </row>
    <row r="9" spans="1:20" x14ac:dyDescent="0.3">
      <c r="A9" s="1" t="s">
        <v>0</v>
      </c>
      <c r="B9" s="1" t="s">
        <v>7</v>
      </c>
      <c r="C9">
        <v>4724</v>
      </c>
      <c r="D9">
        <v>394</v>
      </c>
      <c r="E9">
        <v>4754</v>
      </c>
      <c r="F9">
        <v>54517500</v>
      </c>
      <c r="G9">
        <v>1107821.19</v>
      </c>
      <c r="H9">
        <v>903420.69</v>
      </c>
      <c r="I9">
        <v>4641</v>
      </c>
      <c r="J9">
        <v>387</v>
      </c>
      <c r="K9">
        <v>4730</v>
      </c>
      <c r="L9">
        <v>53147600</v>
      </c>
      <c r="M9">
        <v>1125512.8700000001</v>
      </c>
      <c r="N9">
        <v>926628.13</v>
      </c>
      <c r="O9">
        <v>4700</v>
      </c>
      <c r="P9">
        <v>392</v>
      </c>
      <c r="Q9">
        <v>4755</v>
      </c>
      <c r="R9">
        <v>55131500</v>
      </c>
      <c r="S9">
        <v>1269457.19</v>
      </c>
      <c r="T9">
        <v>1075915.78</v>
      </c>
    </row>
    <row r="10" spans="1:20" x14ac:dyDescent="0.3">
      <c r="A10" s="1" t="s">
        <v>0</v>
      </c>
      <c r="B10" s="1" t="s">
        <v>8</v>
      </c>
      <c r="C10">
        <v>229790</v>
      </c>
      <c r="D10">
        <v>19149</v>
      </c>
      <c r="E10">
        <v>230902</v>
      </c>
      <c r="F10">
        <v>106269000</v>
      </c>
      <c r="G10">
        <v>2591440.84</v>
      </c>
      <c r="H10">
        <v>1766065.01</v>
      </c>
      <c r="I10">
        <v>230684</v>
      </c>
      <c r="J10">
        <v>19224</v>
      </c>
      <c r="K10">
        <v>234221</v>
      </c>
      <c r="L10">
        <v>109878700</v>
      </c>
      <c r="M10">
        <v>2789671.21</v>
      </c>
      <c r="N10">
        <v>1922312.33</v>
      </c>
      <c r="O10">
        <v>234136</v>
      </c>
      <c r="P10">
        <v>19511</v>
      </c>
      <c r="Q10">
        <v>236429</v>
      </c>
      <c r="R10">
        <v>109723700</v>
      </c>
      <c r="S10">
        <v>3017458.77</v>
      </c>
      <c r="T10">
        <v>2151765.66</v>
      </c>
    </row>
    <row r="11" spans="1:20" x14ac:dyDescent="0.3">
      <c r="A11" s="1" t="s">
        <v>0</v>
      </c>
      <c r="B11" s="1" t="s">
        <v>9</v>
      </c>
      <c r="C11">
        <v>3254</v>
      </c>
      <c r="D11">
        <v>271</v>
      </c>
      <c r="E11">
        <v>3263</v>
      </c>
      <c r="F11">
        <v>537732700</v>
      </c>
      <c r="G11">
        <v>11224692.93</v>
      </c>
      <c r="H11">
        <v>7239271.7300000004</v>
      </c>
      <c r="I11">
        <v>2973</v>
      </c>
      <c r="J11">
        <v>248</v>
      </c>
      <c r="K11">
        <v>2982</v>
      </c>
      <c r="L11">
        <v>527459100</v>
      </c>
      <c r="M11">
        <v>11339390.34</v>
      </c>
      <c r="N11">
        <v>6948139.0199999996</v>
      </c>
      <c r="O11">
        <v>3053</v>
      </c>
      <c r="P11">
        <v>254</v>
      </c>
      <c r="Q11">
        <v>3063</v>
      </c>
      <c r="R11">
        <v>525107500</v>
      </c>
      <c r="S11">
        <v>12434081.140000001</v>
      </c>
      <c r="T11">
        <v>8089445.5899999999</v>
      </c>
    </row>
    <row r="12" spans="1:20" x14ac:dyDescent="0.3">
      <c r="A12" s="1" t="s">
        <v>0</v>
      </c>
      <c r="B12" s="1" t="s">
        <v>10</v>
      </c>
      <c r="C12">
        <v>589</v>
      </c>
      <c r="D12">
        <v>49</v>
      </c>
      <c r="E12">
        <v>596</v>
      </c>
      <c r="F12">
        <v>5156100</v>
      </c>
      <c r="G12">
        <v>139594.01</v>
      </c>
      <c r="H12">
        <v>89146.81</v>
      </c>
      <c r="I12">
        <v>544</v>
      </c>
      <c r="J12">
        <v>45</v>
      </c>
      <c r="K12">
        <v>560</v>
      </c>
      <c r="L12">
        <v>4381800</v>
      </c>
      <c r="M12">
        <v>123564.49</v>
      </c>
      <c r="N12">
        <v>83819.81</v>
      </c>
      <c r="O12">
        <v>527</v>
      </c>
      <c r="P12">
        <v>44</v>
      </c>
      <c r="Q12">
        <v>534</v>
      </c>
      <c r="R12">
        <v>4442400</v>
      </c>
      <c r="S12">
        <v>136798.85</v>
      </c>
      <c r="T12">
        <v>109732.09</v>
      </c>
    </row>
    <row r="13" spans="1:20" x14ac:dyDescent="0.3">
      <c r="A13" s="1" t="s">
        <v>0</v>
      </c>
      <c r="B13" s="1" t="s">
        <v>11</v>
      </c>
      <c r="C13">
        <v>4213</v>
      </c>
      <c r="D13">
        <v>351</v>
      </c>
      <c r="E13">
        <v>4263</v>
      </c>
      <c r="F13">
        <v>270768900</v>
      </c>
      <c r="G13">
        <v>5201713.0199999996</v>
      </c>
      <c r="H13">
        <v>4206804.57</v>
      </c>
      <c r="I13">
        <v>4362</v>
      </c>
      <c r="J13">
        <v>364</v>
      </c>
      <c r="K13">
        <v>4483</v>
      </c>
      <c r="L13">
        <v>262905900</v>
      </c>
      <c r="M13">
        <v>5232542.16</v>
      </c>
      <c r="N13">
        <v>4185854.58</v>
      </c>
      <c r="O13">
        <v>4529</v>
      </c>
      <c r="P13">
        <v>377</v>
      </c>
      <c r="Q13">
        <v>4593</v>
      </c>
      <c r="R13">
        <v>265028200</v>
      </c>
      <c r="S13">
        <v>5779513.1299999999</v>
      </c>
      <c r="T13">
        <v>4777165.72</v>
      </c>
    </row>
    <row r="14" spans="1:20" x14ac:dyDescent="0.3">
      <c r="A14" s="1" t="s">
        <v>0</v>
      </c>
      <c r="B14" s="1" t="s">
        <v>12</v>
      </c>
      <c r="C14">
        <v>24</v>
      </c>
      <c r="D14">
        <v>2</v>
      </c>
      <c r="E14">
        <v>24</v>
      </c>
      <c r="F14">
        <v>11500</v>
      </c>
      <c r="G14">
        <v>376.89</v>
      </c>
      <c r="H14">
        <v>254.36</v>
      </c>
      <c r="I14">
        <v>27</v>
      </c>
      <c r="J14">
        <v>2</v>
      </c>
      <c r="K14">
        <v>27</v>
      </c>
      <c r="L14">
        <v>15600</v>
      </c>
      <c r="M14">
        <v>530.71</v>
      </c>
      <c r="N14">
        <v>363.57</v>
      </c>
      <c r="O14">
        <v>24</v>
      </c>
      <c r="P14">
        <v>2</v>
      </c>
      <c r="Q14">
        <v>24</v>
      </c>
      <c r="R14">
        <v>22000</v>
      </c>
      <c r="S14">
        <v>815.9</v>
      </c>
      <c r="T14">
        <v>575.47</v>
      </c>
    </row>
    <row r="15" spans="1:20" x14ac:dyDescent="0.3">
      <c r="A15" s="1" t="s">
        <v>0</v>
      </c>
      <c r="B15" s="1" t="s">
        <v>13</v>
      </c>
      <c r="C15">
        <v>1072</v>
      </c>
      <c r="D15">
        <v>89</v>
      </c>
      <c r="E15">
        <v>1076</v>
      </c>
      <c r="F15">
        <v>10799500</v>
      </c>
      <c r="G15">
        <v>289940.76</v>
      </c>
      <c r="H15">
        <v>229741.65</v>
      </c>
      <c r="I15">
        <v>1015</v>
      </c>
      <c r="J15">
        <v>85</v>
      </c>
      <c r="K15">
        <v>1029</v>
      </c>
      <c r="L15">
        <v>9847600</v>
      </c>
      <c r="M15">
        <v>274345.82</v>
      </c>
      <c r="N15">
        <v>225883.64</v>
      </c>
      <c r="O15">
        <v>935</v>
      </c>
      <c r="P15">
        <v>78</v>
      </c>
      <c r="Q15">
        <v>941</v>
      </c>
      <c r="R15">
        <v>2960100</v>
      </c>
      <c r="S15">
        <v>94655.32</v>
      </c>
      <c r="T15">
        <v>77163.509999999995</v>
      </c>
    </row>
    <row r="16" spans="1:20" x14ac:dyDescent="0.3">
      <c r="A16" s="1" t="s">
        <v>0</v>
      </c>
      <c r="B16" s="1" t="s">
        <v>14</v>
      </c>
      <c r="C16">
        <v>11681</v>
      </c>
      <c r="D16">
        <v>973</v>
      </c>
      <c r="E16">
        <v>11942</v>
      </c>
      <c r="F16">
        <v>446245200</v>
      </c>
      <c r="G16">
        <v>10691368.560000001</v>
      </c>
      <c r="H16">
        <v>9838021.7200000007</v>
      </c>
      <c r="I16">
        <v>10470</v>
      </c>
      <c r="J16">
        <v>873</v>
      </c>
      <c r="K16">
        <v>11179</v>
      </c>
      <c r="L16">
        <v>525954100</v>
      </c>
      <c r="M16">
        <v>12863243.23</v>
      </c>
      <c r="N16">
        <v>12133861.23</v>
      </c>
      <c r="O16">
        <v>10520</v>
      </c>
      <c r="P16">
        <v>877</v>
      </c>
      <c r="Q16">
        <v>10811</v>
      </c>
      <c r="R16">
        <v>503855600</v>
      </c>
      <c r="S16">
        <v>13349345.84</v>
      </c>
      <c r="T16">
        <v>13116667.73</v>
      </c>
    </row>
    <row r="17" spans="1:20" x14ac:dyDescent="0.3">
      <c r="A17" s="1" t="s">
        <v>15</v>
      </c>
      <c r="B17" s="1" t="s">
        <v>1</v>
      </c>
      <c r="C17">
        <v>4312</v>
      </c>
      <c r="D17">
        <v>359</v>
      </c>
      <c r="E17">
        <v>4506</v>
      </c>
      <c r="F17">
        <v>392200</v>
      </c>
      <c r="G17">
        <v>12178.54</v>
      </c>
      <c r="H17">
        <v>0</v>
      </c>
      <c r="I17">
        <v>6731</v>
      </c>
      <c r="J17">
        <v>561</v>
      </c>
      <c r="K17">
        <v>7961</v>
      </c>
      <c r="L17">
        <v>515700</v>
      </c>
      <c r="M17">
        <v>16591.38</v>
      </c>
      <c r="N17">
        <v>0</v>
      </c>
      <c r="O17">
        <v>7307</v>
      </c>
      <c r="P17">
        <v>609</v>
      </c>
      <c r="Q17">
        <v>8766</v>
      </c>
      <c r="R17">
        <v>129200</v>
      </c>
      <c r="S17">
        <v>4658.46</v>
      </c>
      <c r="T17">
        <v>1035.3399999999999</v>
      </c>
    </row>
    <row r="18" spans="1:20" x14ac:dyDescent="0.3">
      <c r="A18" s="1" t="s">
        <v>15</v>
      </c>
      <c r="B18" s="1" t="s">
        <v>2</v>
      </c>
      <c r="C18">
        <v>2811</v>
      </c>
      <c r="D18">
        <v>234</v>
      </c>
      <c r="E18">
        <v>2891</v>
      </c>
      <c r="F18">
        <v>759200</v>
      </c>
      <c r="G18">
        <v>20810.189999999999</v>
      </c>
      <c r="H18">
        <v>9210.31</v>
      </c>
      <c r="I18">
        <v>4593</v>
      </c>
      <c r="J18">
        <v>383</v>
      </c>
      <c r="K18">
        <v>5460</v>
      </c>
      <c r="L18">
        <v>2236600</v>
      </c>
      <c r="M18">
        <v>62961.01</v>
      </c>
      <c r="N18">
        <v>25945.95</v>
      </c>
      <c r="O18">
        <v>5121</v>
      </c>
      <c r="P18">
        <v>427</v>
      </c>
      <c r="Q18">
        <v>6086</v>
      </c>
      <c r="R18">
        <v>621300</v>
      </c>
      <c r="S18">
        <v>20408.02</v>
      </c>
      <c r="T18">
        <v>16209.45</v>
      </c>
    </row>
    <row r="19" spans="1:20" x14ac:dyDescent="0.3">
      <c r="A19" s="1" t="s">
        <v>15</v>
      </c>
      <c r="B19" s="1" t="s">
        <v>3</v>
      </c>
      <c r="C19">
        <v>190</v>
      </c>
      <c r="D19">
        <v>16</v>
      </c>
      <c r="E19">
        <v>196</v>
      </c>
      <c r="F19">
        <v>0</v>
      </c>
      <c r="G19">
        <v>0</v>
      </c>
      <c r="H19">
        <v>0</v>
      </c>
      <c r="I19">
        <v>259</v>
      </c>
      <c r="J19">
        <v>22</v>
      </c>
      <c r="K19">
        <v>309</v>
      </c>
      <c r="L19">
        <v>0</v>
      </c>
      <c r="M19">
        <v>0</v>
      </c>
      <c r="N19">
        <v>0</v>
      </c>
      <c r="O19">
        <v>267</v>
      </c>
      <c r="P19">
        <v>22</v>
      </c>
      <c r="Q19">
        <v>319</v>
      </c>
      <c r="R19">
        <v>0</v>
      </c>
      <c r="S19">
        <v>0</v>
      </c>
      <c r="T19">
        <v>0</v>
      </c>
    </row>
    <row r="20" spans="1:20" x14ac:dyDescent="0.3">
      <c r="A20" s="1" t="s">
        <v>15</v>
      </c>
      <c r="B20" s="1" t="s">
        <v>4</v>
      </c>
      <c r="C20">
        <v>11</v>
      </c>
      <c r="D20">
        <v>1</v>
      </c>
      <c r="E20">
        <v>14</v>
      </c>
      <c r="F20">
        <v>0</v>
      </c>
      <c r="G20">
        <v>0</v>
      </c>
      <c r="H20">
        <v>0</v>
      </c>
      <c r="I20">
        <v>19</v>
      </c>
      <c r="J20">
        <v>2</v>
      </c>
      <c r="K20">
        <v>22</v>
      </c>
      <c r="L20">
        <v>0</v>
      </c>
      <c r="M20">
        <v>0</v>
      </c>
      <c r="N20">
        <v>0</v>
      </c>
      <c r="O20">
        <v>19</v>
      </c>
      <c r="P20">
        <v>2</v>
      </c>
      <c r="Q20">
        <v>24</v>
      </c>
      <c r="R20">
        <v>0</v>
      </c>
      <c r="S20">
        <v>0</v>
      </c>
      <c r="T20">
        <v>0</v>
      </c>
    </row>
    <row r="21" spans="1:20" x14ac:dyDescent="0.3">
      <c r="A21" s="1" t="s">
        <v>15</v>
      </c>
      <c r="B21" s="1" t="s">
        <v>5</v>
      </c>
      <c r="C21">
        <v>680</v>
      </c>
      <c r="D21">
        <v>57</v>
      </c>
      <c r="E21">
        <v>732</v>
      </c>
      <c r="F21">
        <v>0</v>
      </c>
      <c r="G21">
        <v>0</v>
      </c>
      <c r="H21">
        <v>0</v>
      </c>
      <c r="I21">
        <v>1364</v>
      </c>
      <c r="J21">
        <v>114</v>
      </c>
      <c r="K21">
        <v>1635</v>
      </c>
      <c r="L21">
        <v>0</v>
      </c>
      <c r="M21">
        <v>0</v>
      </c>
      <c r="N21">
        <v>0</v>
      </c>
      <c r="O21">
        <v>1418</v>
      </c>
      <c r="P21">
        <v>118</v>
      </c>
      <c r="Q21">
        <v>1706</v>
      </c>
      <c r="R21">
        <v>0</v>
      </c>
      <c r="S21">
        <v>0</v>
      </c>
      <c r="T21">
        <v>0</v>
      </c>
    </row>
    <row r="22" spans="1:20" x14ac:dyDescent="0.3">
      <c r="A22" s="1" t="s">
        <v>15</v>
      </c>
      <c r="B22" s="1" t="s">
        <v>6</v>
      </c>
      <c r="C22">
        <v>187</v>
      </c>
      <c r="D22">
        <v>16</v>
      </c>
      <c r="E22">
        <v>188</v>
      </c>
      <c r="F22">
        <v>3800</v>
      </c>
      <c r="G22">
        <v>91.52</v>
      </c>
      <c r="H22">
        <v>62.57</v>
      </c>
      <c r="I22">
        <v>284</v>
      </c>
      <c r="J22">
        <v>24</v>
      </c>
      <c r="K22">
        <v>339</v>
      </c>
      <c r="L22">
        <v>12900</v>
      </c>
      <c r="M22">
        <v>324.49</v>
      </c>
      <c r="N22">
        <v>220.44</v>
      </c>
      <c r="O22">
        <v>272</v>
      </c>
      <c r="P22">
        <v>23</v>
      </c>
      <c r="Q22">
        <v>331</v>
      </c>
      <c r="R22">
        <v>62300</v>
      </c>
      <c r="S22">
        <v>1510.05</v>
      </c>
      <c r="T22">
        <v>237.14</v>
      </c>
    </row>
    <row r="23" spans="1:20" x14ac:dyDescent="0.3">
      <c r="A23" s="1" t="s">
        <v>15</v>
      </c>
      <c r="B23" s="1" t="s">
        <v>7</v>
      </c>
      <c r="C23">
        <v>555</v>
      </c>
      <c r="D23">
        <v>46</v>
      </c>
      <c r="E23">
        <v>558</v>
      </c>
      <c r="F23">
        <v>111200</v>
      </c>
      <c r="G23">
        <v>2279.86</v>
      </c>
      <c r="H23">
        <v>1842.2</v>
      </c>
      <c r="I23">
        <v>781</v>
      </c>
      <c r="J23">
        <v>65</v>
      </c>
      <c r="K23">
        <v>934</v>
      </c>
      <c r="L23">
        <v>155300</v>
      </c>
      <c r="M23">
        <v>3324.25</v>
      </c>
      <c r="N23">
        <v>2713.88</v>
      </c>
      <c r="O23">
        <v>817</v>
      </c>
      <c r="P23">
        <v>68</v>
      </c>
      <c r="Q23">
        <v>975</v>
      </c>
      <c r="R23">
        <v>371200</v>
      </c>
      <c r="S23">
        <v>8634.01</v>
      </c>
      <c r="T23">
        <v>7283.03</v>
      </c>
    </row>
    <row r="24" spans="1:20" x14ac:dyDescent="0.3">
      <c r="A24" s="1" t="s">
        <v>15</v>
      </c>
      <c r="B24" s="1" t="s">
        <v>8</v>
      </c>
      <c r="C24">
        <v>7</v>
      </c>
      <c r="D24">
        <v>1</v>
      </c>
      <c r="E24">
        <v>7</v>
      </c>
      <c r="F24">
        <v>0</v>
      </c>
      <c r="G24">
        <v>0</v>
      </c>
      <c r="H24">
        <v>0</v>
      </c>
      <c r="I24">
        <v>10</v>
      </c>
      <c r="J24">
        <v>1</v>
      </c>
      <c r="K24">
        <v>12</v>
      </c>
      <c r="L24">
        <v>0</v>
      </c>
      <c r="M24">
        <v>0</v>
      </c>
      <c r="N24">
        <v>0</v>
      </c>
      <c r="O24">
        <v>10</v>
      </c>
      <c r="P24">
        <v>1</v>
      </c>
      <c r="Q24">
        <v>12</v>
      </c>
      <c r="R24">
        <v>0</v>
      </c>
      <c r="S24">
        <v>0</v>
      </c>
      <c r="T24">
        <v>0</v>
      </c>
    </row>
    <row r="25" spans="1:20" x14ac:dyDescent="0.3">
      <c r="A25" s="1" t="s">
        <v>15</v>
      </c>
      <c r="B25" s="1" t="s">
        <v>9</v>
      </c>
      <c r="C25">
        <v>98</v>
      </c>
      <c r="D25">
        <v>8</v>
      </c>
      <c r="E25">
        <v>100</v>
      </c>
      <c r="F25">
        <v>0</v>
      </c>
      <c r="G25">
        <v>0</v>
      </c>
      <c r="H25">
        <v>0</v>
      </c>
      <c r="I25">
        <v>150</v>
      </c>
      <c r="J25">
        <v>13</v>
      </c>
      <c r="K25">
        <v>178</v>
      </c>
      <c r="L25">
        <v>0</v>
      </c>
      <c r="M25">
        <v>0</v>
      </c>
      <c r="N25">
        <v>0</v>
      </c>
      <c r="O25">
        <v>171</v>
      </c>
      <c r="P25">
        <v>14</v>
      </c>
      <c r="Q25">
        <v>205</v>
      </c>
      <c r="R25">
        <v>0</v>
      </c>
      <c r="S25">
        <v>0</v>
      </c>
      <c r="T25">
        <v>0</v>
      </c>
    </row>
    <row r="26" spans="1:20" x14ac:dyDescent="0.3">
      <c r="A26" s="1" t="s">
        <v>15</v>
      </c>
      <c r="B26" s="1" t="s">
        <v>10</v>
      </c>
      <c r="C26">
        <v>55</v>
      </c>
      <c r="D26">
        <v>5</v>
      </c>
      <c r="E26">
        <v>58</v>
      </c>
      <c r="F26">
        <v>111400</v>
      </c>
      <c r="G26">
        <v>3096.09</v>
      </c>
      <c r="H26">
        <v>2432.09</v>
      </c>
      <c r="I26">
        <v>89</v>
      </c>
      <c r="J26">
        <v>7</v>
      </c>
      <c r="K26">
        <v>106</v>
      </c>
      <c r="L26">
        <v>165300</v>
      </c>
      <c r="M26">
        <v>4777.34</v>
      </c>
      <c r="N26">
        <v>3691.17</v>
      </c>
      <c r="O26">
        <v>77</v>
      </c>
      <c r="P26">
        <v>6</v>
      </c>
      <c r="Q26">
        <v>88</v>
      </c>
      <c r="R26">
        <v>146100</v>
      </c>
      <c r="S26">
        <v>4562.59</v>
      </c>
      <c r="T26">
        <v>3823.32</v>
      </c>
    </row>
    <row r="27" spans="1:20" x14ac:dyDescent="0.3">
      <c r="A27" s="1" t="s">
        <v>15</v>
      </c>
      <c r="B27" s="1" t="s">
        <v>11</v>
      </c>
      <c r="C27">
        <v>337</v>
      </c>
      <c r="D27">
        <v>28</v>
      </c>
      <c r="E27">
        <v>343</v>
      </c>
      <c r="F27">
        <v>11800</v>
      </c>
      <c r="G27">
        <v>286.7</v>
      </c>
      <c r="H27">
        <v>194.8</v>
      </c>
      <c r="I27">
        <v>502</v>
      </c>
      <c r="J27">
        <v>42</v>
      </c>
      <c r="K27">
        <v>598</v>
      </c>
      <c r="L27">
        <v>22000</v>
      </c>
      <c r="M27">
        <v>562.41999999999996</v>
      </c>
      <c r="N27">
        <v>384.34</v>
      </c>
      <c r="O27">
        <v>572</v>
      </c>
      <c r="P27">
        <v>48</v>
      </c>
      <c r="Q27">
        <v>668</v>
      </c>
      <c r="R27">
        <v>19200</v>
      </c>
      <c r="S27">
        <v>534.4</v>
      </c>
      <c r="T27">
        <v>376.9</v>
      </c>
    </row>
    <row r="28" spans="1:20" x14ac:dyDescent="0.3">
      <c r="A28" s="1" t="s">
        <v>15</v>
      </c>
      <c r="B28" s="1" t="s">
        <v>13</v>
      </c>
      <c r="C28">
        <v>25828</v>
      </c>
      <c r="D28">
        <v>2152</v>
      </c>
      <c r="E28">
        <v>25920</v>
      </c>
      <c r="F28">
        <v>3168900</v>
      </c>
      <c r="G28">
        <v>77978.84</v>
      </c>
      <c r="H28">
        <v>1222.72</v>
      </c>
      <c r="I28">
        <v>37895</v>
      </c>
      <c r="J28">
        <v>3158</v>
      </c>
      <c r="K28">
        <v>45272</v>
      </c>
      <c r="L28">
        <v>6114600</v>
      </c>
      <c r="M28">
        <v>158441.04</v>
      </c>
      <c r="N28">
        <v>9256.6299999999992</v>
      </c>
      <c r="O28">
        <v>40529</v>
      </c>
      <c r="P28">
        <v>3377</v>
      </c>
      <c r="Q28">
        <v>48481</v>
      </c>
      <c r="R28">
        <v>6276200</v>
      </c>
      <c r="S28">
        <v>176257.34</v>
      </c>
      <c r="T28">
        <v>707.24</v>
      </c>
    </row>
    <row r="29" spans="1:20" x14ac:dyDescent="0.3">
      <c r="A29" s="1" t="s">
        <v>15</v>
      </c>
      <c r="B29" s="1" t="s">
        <v>14</v>
      </c>
      <c r="C29">
        <v>528</v>
      </c>
      <c r="D29">
        <v>44</v>
      </c>
      <c r="E29">
        <v>532</v>
      </c>
      <c r="F29">
        <v>327600</v>
      </c>
      <c r="G29">
        <v>9065.92</v>
      </c>
      <c r="H29">
        <v>7247.93</v>
      </c>
      <c r="I29">
        <v>836</v>
      </c>
      <c r="J29">
        <v>70</v>
      </c>
      <c r="K29">
        <v>932</v>
      </c>
      <c r="L29">
        <v>497600</v>
      </c>
      <c r="M29">
        <v>14359.81</v>
      </c>
      <c r="N29">
        <v>11644.28</v>
      </c>
      <c r="O29">
        <v>765</v>
      </c>
      <c r="P29">
        <v>64</v>
      </c>
      <c r="Q29">
        <v>805</v>
      </c>
      <c r="R29">
        <v>448200</v>
      </c>
      <c r="S29">
        <v>14122.13</v>
      </c>
      <c r="T29">
        <v>11726.32</v>
      </c>
    </row>
    <row r="30" spans="1:20" x14ac:dyDescent="0.3">
      <c r="A30" s="1" t="s">
        <v>16</v>
      </c>
      <c r="B30" s="1" t="s">
        <v>1</v>
      </c>
      <c r="C30">
        <v>163280</v>
      </c>
      <c r="D30">
        <v>13607</v>
      </c>
      <c r="E30">
        <v>163893</v>
      </c>
      <c r="F30">
        <v>5173100</v>
      </c>
      <c r="G30">
        <v>162961.66</v>
      </c>
      <c r="H30">
        <v>6349.27</v>
      </c>
      <c r="I30">
        <v>295847</v>
      </c>
      <c r="J30">
        <v>24654</v>
      </c>
      <c r="K30">
        <v>301984</v>
      </c>
      <c r="L30">
        <v>13679900</v>
      </c>
      <c r="M30">
        <v>448626.67</v>
      </c>
      <c r="N30">
        <v>323086.96999999997</v>
      </c>
      <c r="O30">
        <v>377387</v>
      </c>
      <c r="P30">
        <v>31449</v>
      </c>
      <c r="Q30">
        <v>380501</v>
      </c>
      <c r="R30">
        <v>13714500</v>
      </c>
      <c r="S30">
        <v>477142.88</v>
      </c>
      <c r="T30">
        <v>353915.13</v>
      </c>
    </row>
    <row r="31" spans="1:20" x14ac:dyDescent="0.3">
      <c r="A31" s="1" t="s">
        <v>16</v>
      </c>
      <c r="B31" s="1" t="s">
        <v>2</v>
      </c>
      <c r="C31">
        <v>368760</v>
      </c>
      <c r="D31">
        <v>30730</v>
      </c>
      <c r="E31">
        <v>371765</v>
      </c>
      <c r="F31">
        <v>4522300</v>
      </c>
      <c r="G31">
        <v>118063.96</v>
      </c>
      <c r="H31">
        <v>6710.41</v>
      </c>
      <c r="I31">
        <v>418575</v>
      </c>
      <c r="J31">
        <v>34881</v>
      </c>
      <c r="K31">
        <v>432898</v>
      </c>
      <c r="L31">
        <v>180200</v>
      </c>
      <c r="M31">
        <v>5861.94</v>
      </c>
      <c r="N31">
        <v>4220.22</v>
      </c>
      <c r="O31">
        <v>418129</v>
      </c>
      <c r="P31">
        <v>34844</v>
      </c>
      <c r="Q31">
        <v>424059</v>
      </c>
      <c r="R31">
        <v>144500</v>
      </c>
      <c r="S31">
        <v>4625.0200000000004</v>
      </c>
      <c r="T31">
        <v>3598.06</v>
      </c>
    </row>
    <row r="32" spans="1:20" x14ac:dyDescent="0.3">
      <c r="A32" s="1" t="s">
        <v>16</v>
      </c>
      <c r="B32" s="1" t="s">
        <v>3</v>
      </c>
      <c r="C32">
        <v>176</v>
      </c>
      <c r="D32">
        <v>15</v>
      </c>
      <c r="E32">
        <v>181</v>
      </c>
      <c r="F32">
        <v>2911400</v>
      </c>
      <c r="G32">
        <v>72951.839999999997</v>
      </c>
      <c r="H32">
        <v>0</v>
      </c>
      <c r="I32">
        <v>165</v>
      </c>
      <c r="J32">
        <v>14</v>
      </c>
      <c r="K32">
        <v>176</v>
      </c>
      <c r="L32">
        <v>100</v>
      </c>
      <c r="M32">
        <v>463.37</v>
      </c>
      <c r="N32">
        <v>0</v>
      </c>
      <c r="O32">
        <v>166</v>
      </c>
      <c r="P32">
        <v>14</v>
      </c>
      <c r="Q32">
        <v>171</v>
      </c>
      <c r="R32">
        <v>0</v>
      </c>
      <c r="S32">
        <v>0</v>
      </c>
      <c r="T32">
        <v>0</v>
      </c>
    </row>
    <row r="33" spans="1:20" x14ac:dyDescent="0.3">
      <c r="A33" s="1" t="s">
        <v>16</v>
      </c>
      <c r="B33" s="1" t="s">
        <v>4</v>
      </c>
      <c r="C33">
        <v>14088</v>
      </c>
      <c r="D33">
        <v>1174</v>
      </c>
      <c r="E33">
        <v>14141</v>
      </c>
      <c r="F33">
        <v>0</v>
      </c>
      <c r="G33">
        <v>0</v>
      </c>
      <c r="H33">
        <v>0</v>
      </c>
      <c r="I33">
        <v>15730</v>
      </c>
      <c r="J33">
        <v>1311</v>
      </c>
      <c r="K33">
        <v>16114</v>
      </c>
      <c r="L33">
        <v>4300</v>
      </c>
      <c r="M33">
        <v>145.99</v>
      </c>
      <c r="N33">
        <v>99.61</v>
      </c>
      <c r="O33">
        <v>15419</v>
      </c>
      <c r="P33">
        <v>1285</v>
      </c>
      <c r="Q33">
        <v>15501</v>
      </c>
      <c r="R33">
        <v>100</v>
      </c>
      <c r="S33">
        <v>3.71</v>
      </c>
      <c r="T33">
        <v>2.62</v>
      </c>
    </row>
    <row r="34" spans="1:20" x14ac:dyDescent="0.3">
      <c r="A34" s="1" t="s">
        <v>16</v>
      </c>
      <c r="B34" s="1" t="s">
        <v>5</v>
      </c>
      <c r="C34">
        <v>11182</v>
      </c>
      <c r="D34">
        <v>932</v>
      </c>
      <c r="E34">
        <v>11506</v>
      </c>
      <c r="F34">
        <v>0</v>
      </c>
      <c r="G34">
        <v>0</v>
      </c>
      <c r="H34">
        <v>0</v>
      </c>
      <c r="I34">
        <v>13847</v>
      </c>
      <c r="J34">
        <v>1154</v>
      </c>
      <c r="K34">
        <v>14833</v>
      </c>
      <c r="L34">
        <v>0</v>
      </c>
      <c r="M34">
        <v>9.24</v>
      </c>
      <c r="N34">
        <v>4.54</v>
      </c>
      <c r="O34">
        <v>13992</v>
      </c>
      <c r="P34">
        <v>1166</v>
      </c>
      <c r="Q34">
        <v>14560</v>
      </c>
      <c r="R34">
        <v>100</v>
      </c>
      <c r="S34">
        <v>3.52</v>
      </c>
      <c r="T34">
        <v>2.4900000000000002</v>
      </c>
    </row>
    <row r="35" spans="1:20" x14ac:dyDescent="0.3">
      <c r="A35" s="1" t="s">
        <v>16</v>
      </c>
      <c r="B35" s="1" t="s">
        <v>6</v>
      </c>
      <c r="C35">
        <v>537</v>
      </c>
      <c r="D35">
        <v>45</v>
      </c>
      <c r="E35">
        <v>537</v>
      </c>
      <c r="F35">
        <v>114300</v>
      </c>
      <c r="G35">
        <v>2554.63</v>
      </c>
      <c r="H35">
        <v>114.56</v>
      </c>
      <c r="I35">
        <v>772</v>
      </c>
      <c r="J35">
        <v>64</v>
      </c>
      <c r="K35">
        <v>798</v>
      </c>
      <c r="L35">
        <v>130600</v>
      </c>
      <c r="M35">
        <v>3195.63</v>
      </c>
      <c r="N35">
        <v>7.43</v>
      </c>
      <c r="O35">
        <v>1225</v>
      </c>
      <c r="P35">
        <v>102</v>
      </c>
      <c r="Q35">
        <v>1230</v>
      </c>
      <c r="R35">
        <v>36800</v>
      </c>
      <c r="S35">
        <v>990.75</v>
      </c>
      <c r="T35">
        <v>11.46</v>
      </c>
    </row>
    <row r="36" spans="1:20" x14ac:dyDescent="0.3">
      <c r="A36" s="1" t="s">
        <v>16</v>
      </c>
      <c r="B36" s="1" t="s">
        <v>7</v>
      </c>
      <c r="C36">
        <v>925</v>
      </c>
      <c r="D36">
        <v>77</v>
      </c>
      <c r="E36">
        <v>930</v>
      </c>
      <c r="F36">
        <v>0</v>
      </c>
      <c r="G36">
        <v>0</v>
      </c>
      <c r="H36">
        <v>0</v>
      </c>
      <c r="I36">
        <v>1005</v>
      </c>
      <c r="J36">
        <v>84</v>
      </c>
      <c r="K36">
        <v>1028</v>
      </c>
      <c r="L36">
        <v>0</v>
      </c>
      <c r="M36">
        <v>0</v>
      </c>
      <c r="N36">
        <v>0</v>
      </c>
      <c r="O36">
        <v>998</v>
      </c>
      <c r="P36">
        <v>83</v>
      </c>
      <c r="Q36">
        <v>1008</v>
      </c>
      <c r="R36">
        <v>0</v>
      </c>
      <c r="S36">
        <v>0</v>
      </c>
      <c r="T36">
        <v>0</v>
      </c>
    </row>
    <row r="37" spans="1:20" x14ac:dyDescent="0.3">
      <c r="A37" s="1" t="s">
        <v>16</v>
      </c>
      <c r="B37" s="1" t="s">
        <v>8</v>
      </c>
      <c r="C37">
        <v>146</v>
      </c>
      <c r="D37">
        <v>12</v>
      </c>
      <c r="E37">
        <v>146</v>
      </c>
      <c r="F37">
        <v>44100</v>
      </c>
      <c r="G37">
        <v>1088.03</v>
      </c>
      <c r="H37">
        <v>54.66</v>
      </c>
      <c r="I37">
        <v>2395</v>
      </c>
      <c r="J37">
        <v>200</v>
      </c>
      <c r="K37">
        <v>2446</v>
      </c>
      <c r="L37">
        <v>191200</v>
      </c>
      <c r="M37">
        <v>4970.72</v>
      </c>
      <c r="N37">
        <v>3500.45</v>
      </c>
      <c r="O37">
        <v>3574</v>
      </c>
      <c r="P37">
        <v>298</v>
      </c>
      <c r="Q37">
        <v>3609</v>
      </c>
      <c r="R37">
        <v>289700</v>
      </c>
      <c r="S37">
        <v>7421.91</v>
      </c>
      <c r="T37">
        <v>5652.32</v>
      </c>
    </row>
    <row r="38" spans="1:20" x14ac:dyDescent="0.3">
      <c r="A38" s="1" t="s">
        <v>16</v>
      </c>
      <c r="B38" s="1" t="s">
        <v>9</v>
      </c>
      <c r="C38">
        <v>131</v>
      </c>
      <c r="D38">
        <v>11</v>
      </c>
      <c r="E38">
        <v>139</v>
      </c>
      <c r="F38">
        <v>5196400</v>
      </c>
      <c r="G38">
        <v>126492.78</v>
      </c>
      <c r="H38">
        <v>0</v>
      </c>
      <c r="I38">
        <v>178</v>
      </c>
      <c r="J38">
        <v>15</v>
      </c>
      <c r="K38">
        <v>207</v>
      </c>
      <c r="L38">
        <v>0</v>
      </c>
      <c r="M38">
        <v>0</v>
      </c>
      <c r="N38">
        <v>0</v>
      </c>
      <c r="O38">
        <v>140</v>
      </c>
      <c r="P38">
        <v>12</v>
      </c>
      <c r="Q38">
        <v>151</v>
      </c>
      <c r="R38">
        <v>0</v>
      </c>
      <c r="S38">
        <v>0</v>
      </c>
      <c r="T38">
        <v>0</v>
      </c>
    </row>
    <row r="39" spans="1:20" x14ac:dyDescent="0.3">
      <c r="A39" s="1" t="s">
        <v>16</v>
      </c>
      <c r="B39" s="1" t="s">
        <v>10</v>
      </c>
      <c r="C39">
        <v>45</v>
      </c>
      <c r="D39">
        <v>4</v>
      </c>
      <c r="E39">
        <v>45</v>
      </c>
      <c r="F39">
        <v>633500</v>
      </c>
      <c r="G39">
        <v>16667.439999999999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</row>
    <row r="40" spans="1:20" x14ac:dyDescent="0.3">
      <c r="A40" s="1" t="s">
        <v>16</v>
      </c>
      <c r="B40" s="1" t="s">
        <v>11</v>
      </c>
      <c r="C40">
        <v>1497</v>
      </c>
      <c r="D40">
        <v>125</v>
      </c>
      <c r="E40">
        <v>1506</v>
      </c>
      <c r="F40">
        <v>14600</v>
      </c>
      <c r="G40">
        <v>349.36</v>
      </c>
      <c r="H40">
        <v>0</v>
      </c>
      <c r="I40">
        <v>1824</v>
      </c>
      <c r="J40">
        <v>152</v>
      </c>
      <c r="K40">
        <v>1859</v>
      </c>
      <c r="L40">
        <v>0</v>
      </c>
      <c r="M40">
        <v>0</v>
      </c>
      <c r="N40">
        <v>0</v>
      </c>
      <c r="O40">
        <v>1888</v>
      </c>
      <c r="P40">
        <v>157</v>
      </c>
      <c r="Q40">
        <v>1910</v>
      </c>
      <c r="R40">
        <v>0</v>
      </c>
      <c r="S40">
        <v>0</v>
      </c>
      <c r="T40">
        <v>0</v>
      </c>
    </row>
    <row r="41" spans="1:20" x14ac:dyDescent="0.3">
      <c r="A41" s="1" t="s">
        <v>16</v>
      </c>
      <c r="B41" s="1" t="s">
        <v>12</v>
      </c>
      <c r="C41">
        <v>8</v>
      </c>
      <c r="D41">
        <v>1</v>
      </c>
      <c r="E41">
        <v>8</v>
      </c>
      <c r="F41">
        <v>0</v>
      </c>
      <c r="G41">
        <v>0</v>
      </c>
      <c r="H41">
        <v>0</v>
      </c>
      <c r="I41">
        <v>20</v>
      </c>
      <c r="J41">
        <v>2</v>
      </c>
      <c r="K41">
        <v>20</v>
      </c>
      <c r="L41">
        <v>0</v>
      </c>
      <c r="M41">
        <v>0</v>
      </c>
      <c r="N41">
        <v>0</v>
      </c>
      <c r="O41">
        <v>25</v>
      </c>
      <c r="P41">
        <v>2</v>
      </c>
      <c r="Q41">
        <v>25</v>
      </c>
      <c r="R41">
        <v>0</v>
      </c>
      <c r="S41">
        <v>0</v>
      </c>
      <c r="T41">
        <v>0</v>
      </c>
    </row>
    <row r="42" spans="1:20" x14ac:dyDescent="0.3">
      <c r="A42" s="1" t="s">
        <v>16</v>
      </c>
      <c r="B42" s="1" t="s">
        <v>13</v>
      </c>
      <c r="C42">
        <v>1840</v>
      </c>
      <c r="D42">
        <v>153</v>
      </c>
      <c r="E42">
        <v>2035</v>
      </c>
      <c r="F42">
        <v>1500</v>
      </c>
      <c r="G42">
        <v>67.45</v>
      </c>
      <c r="H42">
        <v>6.07</v>
      </c>
      <c r="I42">
        <v>3084</v>
      </c>
      <c r="J42">
        <v>257</v>
      </c>
      <c r="K42">
        <v>3688</v>
      </c>
      <c r="L42">
        <v>0</v>
      </c>
      <c r="M42">
        <v>0</v>
      </c>
      <c r="N42">
        <v>0</v>
      </c>
      <c r="O42">
        <v>2878</v>
      </c>
      <c r="P42">
        <v>240</v>
      </c>
      <c r="Q42">
        <v>3417</v>
      </c>
      <c r="R42">
        <v>300</v>
      </c>
      <c r="S42">
        <v>11.14</v>
      </c>
      <c r="T42">
        <v>7.86</v>
      </c>
    </row>
    <row r="43" spans="1:20" x14ac:dyDescent="0.3">
      <c r="A43" s="1" t="s">
        <v>16</v>
      </c>
      <c r="B43" s="1" t="s">
        <v>14</v>
      </c>
      <c r="C43">
        <v>10723</v>
      </c>
      <c r="D43">
        <v>894</v>
      </c>
      <c r="E43">
        <v>10843</v>
      </c>
      <c r="F43">
        <v>10800</v>
      </c>
      <c r="G43">
        <v>350.01</v>
      </c>
      <c r="H43">
        <v>0</v>
      </c>
      <c r="I43">
        <v>10716</v>
      </c>
      <c r="J43">
        <v>893</v>
      </c>
      <c r="K43">
        <v>11208</v>
      </c>
      <c r="L43">
        <v>500</v>
      </c>
      <c r="M43">
        <v>17.82</v>
      </c>
      <c r="N43">
        <v>12.37</v>
      </c>
      <c r="O43">
        <v>9008</v>
      </c>
      <c r="P43">
        <v>751</v>
      </c>
      <c r="Q43">
        <v>9165</v>
      </c>
      <c r="R43">
        <v>200</v>
      </c>
      <c r="S43">
        <v>7.42</v>
      </c>
      <c r="T43">
        <v>5.24</v>
      </c>
    </row>
    <row r="44" spans="1:20" x14ac:dyDescent="0.3">
      <c r="A44" s="1" t="s">
        <v>17</v>
      </c>
      <c r="B44" s="1" t="s">
        <v>1</v>
      </c>
      <c r="C44">
        <v>169</v>
      </c>
      <c r="D44">
        <v>14</v>
      </c>
      <c r="E44">
        <v>173</v>
      </c>
      <c r="F44">
        <v>9000</v>
      </c>
      <c r="G44">
        <v>292.3</v>
      </c>
      <c r="H44">
        <v>1710.83</v>
      </c>
      <c r="I44">
        <v>298</v>
      </c>
      <c r="J44">
        <v>25</v>
      </c>
      <c r="K44">
        <v>308</v>
      </c>
      <c r="L44">
        <v>0</v>
      </c>
      <c r="M44">
        <v>0</v>
      </c>
      <c r="N44">
        <v>2807.22</v>
      </c>
      <c r="O44">
        <v>486</v>
      </c>
      <c r="P44">
        <v>41</v>
      </c>
      <c r="Q44">
        <v>491</v>
      </c>
      <c r="R44">
        <v>8900</v>
      </c>
      <c r="S44">
        <v>329.62</v>
      </c>
      <c r="T44">
        <v>3540.3</v>
      </c>
    </row>
    <row r="45" spans="1:20" x14ac:dyDescent="0.3">
      <c r="A45" s="1" t="s">
        <v>17</v>
      </c>
      <c r="B45" s="1" t="s">
        <v>2</v>
      </c>
      <c r="C45">
        <v>19</v>
      </c>
      <c r="D45">
        <v>2</v>
      </c>
      <c r="E45">
        <v>19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</row>
    <row r="46" spans="1:20" x14ac:dyDescent="0.3">
      <c r="A46" s="1" t="s">
        <v>17</v>
      </c>
      <c r="B46" s="1" t="s">
        <v>3</v>
      </c>
      <c r="C46">
        <v>27</v>
      </c>
      <c r="D46">
        <v>2</v>
      </c>
      <c r="E46">
        <v>27</v>
      </c>
      <c r="F46">
        <v>0</v>
      </c>
      <c r="G46">
        <v>0</v>
      </c>
      <c r="H46">
        <v>204465.12</v>
      </c>
      <c r="I46">
        <v>5</v>
      </c>
      <c r="J46">
        <v>0</v>
      </c>
      <c r="K46">
        <v>5</v>
      </c>
      <c r="L46">
        <v>0</v>
      </c>
      <c r="M46">
        <v>0</v>
      </c>
      <c r="N46">
        <v>0</v>
      </c>
      <c r="O46">
        <v>12</v>
      </c>
      <c r="P46">
        <v>1</v>
      </c>
      <c r="Q46">
        <v>12</v>
      </c>
      <c r="R46">
        <v>0</v>
      </c>
      <c r="S46">
        <v>0</v>
      </c>
      <c r="T46">
        <v>0</v>
      </c>
    </row>
    <row r="47" spans="1:20" x14ac:dyDescent="0.3">
      <c r="A47" s="1" t="s">
        <v>17</v>
      </c>
      <c r="B47" s="1" t="s">
        <v>4</v>
      </c>
      <c r="C47">
        <v>2</v>
      </c>
      <c r="D47">
        <v>0</v>
      </c>
      <c r="E47">
        <v>2</v>
      </c>
      <c r="F47">
        <v>0</v>
      </c>
      <c r="G47">
        <v>0</v>
      </c>
      <c r="H47">
        <v>4122.4399999999996</v>
      </c>
      <c r="I47">
        <v>0</v>
      </c>
      <c r="J47">
        <v>0</v>
      </c>
      <c r="K47">
        <v>0</v>
      </c>
      <c r="L47">
        <v>0</v>
      </c>
      <c r="M47">
        <v>0</v>
      </c>
      <c r="N47">
        <v>7419.87</v>
      </c>
      <c r="O47">
        <v>4</v>
      </c>
      <c r="P47">
        <v>0</v>
      </c>
      <c r="Q47">
        <v>4</v>
      </c>
      <c r="R47">
        <v>0</v>
      </c>
      <c r="S47">
        <v>0</v>
      </c>
      <c r="T47">
        <v>8292.58</v>
      </c>
    </row>
    <row r="48" spans="1:20" x14ac:dyDescent="0.3">
      <c r="A48" s="1" t="s">
        <v>17</v>
      </c>
      <c r="B48" s="1" t="s">
        <v>6</v>
      </c>
      <c r="C48">
        <v>6</v>
      </c>
      <c r="D48">
        <v>1</v>
      </c>
      <c r="E48">
        <v>6</v>
      </c>
      <c r="F48">
        <v>0</v>
      </c>
      <c r="G48">
        <v>0</v>
      </c>
      <c r="H48">
        <v>1283.56</v>
      </c>
      <c r="I48">
        <v>11</v>
      </c>
      <c r="J48">
        <v>1</v>
      </c>
      <c r="K48">
        <v>11</v>
      </c>
      <c r="L48">
        <v>0</v>
      </c>
      <c r="M48">
        <v>0</v>
      </c>
      <c r="N48">
        <v>2852.2</v>
      </c>
      <c r="O48">
        <v>11</v>
      </c>
      <c r="P48">
        <v>1</v>
      </c>
      <c r="Q48">
        <v>11</v>
      </c>
      <c r="R48">
        <v>0</v>
      </c>
      <c r="S48">
        <v>0</v>
      </c>
      <c r="T48">
        <v>3052.78</v>
      </c>
    </row>
    <row r="49" spans="1:20" x14ac:dyDescent="0.3">
      <c r="A49" s="1" t="s">
        <v>17</v>
      </c>
      <c r="B49" s="1" t="s">
        <v>9</v>
      </c>
      <c r="C49">
        <v>167</v>
      </c>
      <c r="D49">
        <v>14</v>
      </c>
      <c r="E49">
        <v>170</v>
      </c>
      <c r="F49">
        <v>0</v>
      </c>
      <c r="G49">
        <v>0</v>
      </c>
      <c r="H49">
        <v>504529.16</v>
      </c>
      <c r="I49">
        <v>217</v>
      </c>
      <c r="J49">
        <v>18</v>
      </c>
      <c r="K49">
        <v>241</v>
      </c>
      <c r="L49">
        <v>0</v>
      </c>
      <c r="M49">
        <v>0</v>
      </c>
      <c r="N49">
        <v>1266375.07</v>
      </c>
      <c r="O49">
        <v>221</v>
      </c>
      <c r="P49">
        <v>18</v>
      </c>
      <c r="Q49">
        <v>225</v>
      </c>
      <c r="R49">
        <v>0</v>
      </c>
      <c r="S49">
        <v>0</v>
      </c>
      <c r="T49">
        <v>1778385.31</v>
      </c>
    </row>
    <row r="50" spans="1:20" x14ac:dyDescent="0.3">
      <c r="A50" s="1" t="s">
        <v>17</v>
      </c>
      <c r="B50" s="1" t="s">
        <v>11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12</v>
      </c>
      <c r="P50">
        <v>1</v>
      </c>
      <c r="Q50">
        <v>12</v>
      </c>
      <c r="R50">
        <v>0</v>
      </c>
      <c r="S50">
        <v>0</v>
      </c>
      <c r="T50">
        <v>0</v>
      </c>
    </row>
    <row r="51" spans="1:20" x14ac:dyDescent="0.3">
      <c r="A51" s="1" t="s">
        <v>18</v>
      </c>
      <c r="B51" s="1" t="s">
        <v>1</v>
      </c>
      <c r="C51">
        <v>12410</v>
      </c>
      <c r="D51">
        <v>1034</v>
      </c>
      <c r="E51">
        <v>12856</v>
      </c>
      <c r="F51">
        <v>7601100</v>
      </c>
      <c r="G51">
        <v>244848.82</v>
      </c>
      <c r="H51">
        <v>0</v>
      </c>
      <c r="I51">
        <v>14275</v>
      </c>
      <c r="J51">
        <v>1190</v>
      </c>
      <c r="K51">
        <v>14525</v>
      </c>
      <c r="L51">
        <v>11897100</v>
      </c>
      <c r="M51">
        <v>391037.06</v>
      </c>
      <c r="N51">
        <v>163.69999999999999</v>
      </c>
      <c r="O51">
        <v>17451</v>
      </c>
      <c r="P51">
        <v>1454</v>
      </c>
      <c r="Q51">
        <v>17577</v>
      </c>
      <c r="R51">
        <v>13412300</v>
      </c>
      <c r="S51">
        <v>481401.37</v>
      </c>
      <c r="T51">
        <v>20.96</v>
      </c>
    </row>
    <row r="52" spans="1:20" x14ac:dyDescent="0.3">
      <c r="A52" s="1" t="s">
        <v>18</v>
      </c>
      <c r="B52" s="1" t="s">
        <v>2</v>
      </c>
      <c r="C52">
        <v>2695</v>
      </c>
      <c r="D52">
        <v>225</v>
      </c>
      <c r="E52">
        <v>3037</v>
      </c>
      <c r="F52">
        <v>11324100</v>
      </c>
      <c r="G52">
        <v>299324.83</v>
      </c>
      <c r="H52">
        <v>1523.22</v>
      </c>
      <c r="I52">
        <v>1657</v>
      </c>
      <c r="J52">
        <v>138</v>
      </c>
      <c r="K52">
        <v>1726</v>
      </c>
      <c r="L52">
        <v>14944400</v>
      </c>
      <c r="M52">
        <v>412142.54</v>
      </c>
      <c r="N52">
        <v>37.11</v>
      </c>
      <c r="O52">
        <v>1900</v>
      </c>
      <c r="P52">
        <v>158</v>
      </c>
      <c r="Q52">
        <v>1926</v>
      </c>
      <c r="R52">
        <v>19573900</v>
      </c>
      <c r="S52">
        <v>585930.97</v>
      </c>
      <c r="T52">
        <v>-14.84</v>
      </c>
    </row>
    <row r="53" spans="1:20" x14ac:dyDescent="0.3">
      <c r="A53" s="1" t="s">
        <v>18</v>
      </c>
      <c r="B53" s="1" t="s">
        <v>3</v>
      </c>
      <c r="C53">
        <v>188</v>
      </c>
      <c r="D53">
        <v>16</v>
      </c>
      <c r="E53">
        <v>206</v>
      </c>
      <c r="F53">
        <v>16710400</v>
      </c>
      <c r="G53">
        <v>413568.85</v>
      </c>
      <c r="H53">
        <v>0</v>
      </c>
      <c r="I53">
        <v>191</v>
      </c>
      <c r="J53">
        <v>16</v>
      </c>
      <c r="K53">
        <v>192</v>
      </c>
      <c r="L53">
        <v>8576200</v>
      </c>
      <c r="M53">
        <v>227486.16</v>
      </c>
      <c r="N53">
        <v>0</v>
      </c>
      <c r="O53">
        <v>210</v>
      </c>
      <c r="P53">
        <v>18</v>
      </c>
      <c r="Q53">
        <v>210</v>
      </c>
      <c r="R53">
        <v>13375000</v>
      </c>
      <c r="S53">
        <v>380685.01</v>
      </c>
      <c r="T53">
        <v>0</v>
      </c>
    </row>
    <row r="54" spans="1:20" x14ac:dyDescent="0.3">
      <c r="A54" s="1" t="s">
        <v>18</v>
      </c>
      <c r="B54" s="1" t="s">
        <v>4</v>
      </c>
      <c r="C54">
        <v>16</v>
      </c>
      <c r="D54">
        <v>1</v>
      </c>
      <c r="E54">
        <v>17</v>
      </c>
      <c r="F54">
        <v>800</v>
      </c>
      <c r="G54">
        <v>26.01</v>
      </c>
      <c r="H54">
        <v>0</v>
      </c>
      <c r="I54">
        <v>12</v>
      </c>
      <c r="J54">
        <v>1</v>
      </c>
      <c r="K54">
        <v>12</v>
      </c>
      <c r="L54">
        <v>1100</v>
      </c>
      <c r="M54">
        <v>36.700000000000003</v>
      </c>
      <c r="N54">
        <v>0</v>
      </c>
      <c r="O54">
        <v>12</v>
      </c>
      <c r="P54">
        <v>1</v>
      </c>
      <c r="Q54">
        <v>12</v>
      </c>
      <c r="R54">
        <v>1200</v>
      </c>
      <c r="S54">
        <v>44.54</v>
      </c>
      <c r="T54">
        <v>0</v>
      </c>
    </row>
    <row r="55" spans="1:20" x14ac:dyDescent="0.3">
      <c r="A55" s="1" t="s">
        <v>18</v>
      </c>
      <c r="B55" s="1" t="s">
        <v>5</v>
      </c>
      <c r="C55">
        <v>498</v>
      </c>
      <c r="D55">
        <v>42</v>
      </c>
      <c r="E55">
        <v>581</v>
      </c>
      <c r="F55">
        <v>0</v>
      </c>
      <c r="G55">
        <v>0</v>
      </c>
      <c r="H55">
        <v>0</v>
      </c>
      <c r="I55">
        <v>65</v>
      </c>
      <c r="J55">
        <v>5</v>
      </c>
      <c r="K55">
        <v>84</v>
      </c>
      <c r="L55">
        <v>12300</v>
      </c>
      <c r="M55">
        <v>361.22</v>
      </c>
      <c r="N55">
        <v>0</v>
      </c>
      <c r="O55">
        <v>54</v>
      </c>
      <c r="P55">
        <v>5</v>
      </c>
      <c r="Q55">
        <v>58</v>
      </c>
      <c r="R55">
        <v>23200</v>
      </c>
      <c r="S55">
        <v>718.2</v>
      </c>
      <c r="T55">
        <v>0</v>
      </c>
    </row>
    <row r="56" spans="1:20" x14ac:dyDescent="0.3">
      <c r="A56" s="1" t="s">
        <v>18</v>
      </c>
      <c r="B56" s="1" t="s">
        <v>6</v>
      </c>
      <c r="C56">
        <v>225</v>
      </c>
      <c r="D56">
        <v>19</v>
      </c>
      <c r="E56">
        <v>253</v>
      </c>
      <c r="F56">
        <v>178100</v>
      </c>
      <c r="G56">
        <v>4141.3500000000004</v>
      </c>
      <c r="H56">
        <v>24.9</v>
      </c>
      <c r="I56">
        <v>194</v>
      </c>
      <c r="J56">
        <v>16</v>
      </c>
      <c r="K56">
        <v>205</v>
      </c>
      <c r="L56">
        <v>409600</v>
      </c>
      <c r="M56">
        <v>9528.36</v>
      </c>
      <c r="N56">
        <v>11.82</v>
      </c>
      <c r="O56">
        <v>401</v>
      </c>
      <c r="P56">
        <v>33</v>
      </c>
      <c r="Q56">
        <v>406</v>
      </c>
      <c r="R56">
        <v>5542600</v>
      </c>
      <c r="S56">
        <v>113717.55</v>
      </c>
      <c r="T56">
        <v>7.86</v>
      </c>
    </row>
    <row r="57" spans="1:20" x14ac:dyDescent="0.3">
      <c r="A57" s="1" t="s">
        <v>18</v>
      </c>
      <c r="B57" s="1" t="s">
        <v>7</v>
      </c>
      <c r="C57">
        <v>319</v>
      </c>
      <c r="D57">
        <v>27</v>
      </c>
      <c r="E57">
        <v>393</v>
      </c>
      <c r="F57">
        <v>401600</v>
      </c>
      <c r="G57">
        <v>8093.83</v>
      </c>
      <c r="H57">
        <v>6647.34</v>
      </c>
      <c r="I57">
        <v>16</v>
      </c>
      <c r="J57">
        <v>1</v>
      </c>
      <c r="K57">
        <v>18</v>
      </c>
      <c r="L57">
        <v>351400</v>
      </c>
      <c r="M57">
        <v>7262.24</v>
      </c>
      <c r="N57">
        <v>6047.75</v>
      </c>
      <c r="O57">
        <v>8</v>
      </c>
      <c r="P57">
        <v>1</v>
      </c>
      <c r="Q57">
        <v>8</v>
      </c>
      <c r="R57">
        <v>89900</v>
      </c>
      <c r="S57">
        <v>2027.16</v>
      </c>
      <c r="T57">
        <v>1738.56</v>
      </c>
    </row>
    <row r="58" spans="1:20" x14ac:dyDescent="0.3">
      <c r="A58" s="1" t="s">
        <v>18</v>
      </c>
      <c r="B58" s="1" t="s">
        <v>8</v>
      </c>
      <c r="C58">
        <v>107</v>
      </c>
      <c r="D58">
        <v>9</v>
      </c>
      <c r="E58">
        <v>108</v>
      </c>
      <c r="F58">
        <v>54000</v>
      </c>
      <c r="G58">
        <v>1331.5</v>
      </c>
      <c r="H58">
        <v>0</v>
      </c>
      <c r="I58">
        <v>160</v>
      </c>
      <c r="J58">
        <v>13</v>
      </c>
      <c r="K58">
        <v>160</v>
      </c>
      <c r="L58">
        <v>68000</v>
      </c>
      <c r="M58">
        <v>1745.07</v>
      </c>
      <c r="N58">
        <v>0</v>
      </c>
      <c r="O58">
        <v>204</v>
      </c>
      <c r="P58">
        <v>17</v>
      </c>
      <c r="Q58">
        <v>204</v>
      </c>
      <c r="R58">
        <v>82900</v>
      </c>
      <c r="S58">
        <v>2781.55</v>
      </c>
      <c r="T58">
        <v>9.17</v>
      </c>
    </row>
    <row r="59" spans="1:20" x14ac:dyDescent="0.3">
      <c r="A59" s="1" t="s">
        <v>18</v>
      </c>
      <c r="B59" s="1" t="s">
        <v>9</v>
      </c>
      <c r="C59">
        <v>87</v>
      </c>
      <c r="D59">
        <v>7</v>
      </c>
      <c r="E59">
        <v>101</v>
      </c>
      <c r="F59">
        <v>28205100</v>
      </c>
      <c r="G59">
        <v>1203465.6599999999</v>
      </c>
      <c r="H59">
        <v>0</v>
      </c>
      <c r="I59">
        <v>39</v>
      </c>
      <c r="J59">
        <v>3</v>
      </c>
      <c r="K59">
        <v>40</v>
      </c>
      <c r="L59">
        <v>39032000</v>
      </c>
      <c r="M59">
        <v>953528.69</v>
      </c>
      <c r="N59">
        <v>0</v>
      </c>
      <c r="O59">
        <v>38</v>
      </c>
      <c r="P59">
        <v>3</v>
      </c>
      <c r="Q59">
        <v>38</v>
      </c>
      <c r="R59">
        <v>37722500</v>
      </c>
      <c r="S59">
        <v>1012742.94</v>
      </c>
      <c r="T59">
        <v>0</v>
      </c>
    </row>
    <row r="60" spans="1:20" x14ac:dyDescent="0.3">
      <c r="A60" s="1" t="s">
        <v>18</v>
      </c>
      <c r="B60" s="1" t="s">
        <v>10</v>
      </c>
      <c r="C60">
        <v>197</v>
      </c>
      <c r="D60">
        <v>16</v>
      </c>
      <c r="E60">
        <v>204</v>
      </c>
      <c r="F60">
        <v>2099100</v>
      </c>
      <c r="G60">
        <v>56401.18</v>
      </c>
      <c r="H60">
        <v>1153.49</v>
      </c>
      <c r="I60">
        <v>196</v>
      </c>
      <c r="J60">
        <v>16</v>
      </c>
      <c r="K60">
        <v>210</v>
      </c>
      <c r="L60">
        <v>2265400</v>
      </c>
      <c r="M60">
        <v>62559.32</v>
      </c>
      <c r="N60">
        <v>0</v>
      </c>
      <c r="O60">
        <v>237</v>
      </c>
      <c r="P60">
        <v>20</v>
      </c>
      <c r="Q60">
        <v>246</v>
      </c>
      <c r="R60">
        <v>3506200</v>
      </c>
      <c r="S60">
        <v>106149.33</v>
      </c>
      <c r="T60">
        <v>0</v>
      </c>
    </row>
    <row r="61" spans="1:20" x14ac:dyDescent="0.3">
      <c r="A61" s="1" t="s">
        <v>18</v>
      </c>
      <c r="B61" s="1" t="s">
        <v>11</v>
      </c>
      <c r="C61">
        <v>204</v>
      </c>
      <c r="D61">
        <v>17</v>
      </c>
      <c r="E61">
        <v>249</v>
      </c>
      <c r="F61">
        <v>57500</v>
      </c>
      <c r="G61">
        <v>1306.9100000000001</v>
      </c>
      <c r="H61">
        <v>146.12</v>
      </c>
      <c r="I61">
        <v>27</v>
      </c>
      <c r="J61">
        <v>2</v>
      </c>
      <c r="K61">
        <v>29</v>
      </c>
      <c r="L61">
        <v>37900</v>
      </c>
      <c r="M61">
        <v>954.46</v>
      </c>
      <c r="N61">
        <v>0</v>
      </c>
      <c r="O61">
        <v>43</v>
      </c>
      <c r="P61">
        <v>4</v>
      </c>
      <c r="Q61">
        <v>43</v>
      </c>
      <c r="R61">
        <v>31700</v>
      </c>
      <c r="S61">
        <v>854.14</v>
      </c>
      <c r="T61">
        <v>0</v>
      </c>
    </row>
    <row r="62" spans="1:20" x14ac:dyDescent="0.3">
      <c r="A62" s="1" t="s">
        <v>18</v>
      </c>
      <c r="B62" s="1" t="s">
        <v>13</v>
      </c>
      <c r="C62">
        <v>14998</v>
      </c>
      <c r="D62">
        <v>1250</v>
      </c>
      <c r="E62">
        <v>18597</v>
      </c>
      <c r="F62">
        <v>2238400</v>
      </c>
      <c r="G62">
        <v>55912.2</v>
      </c>
      <c r="H62">
        <v>143.91</v>
      </c>
      <c r="I62">
        <v>832</v>
      </c>
      <c r="J62">
        <v>69</v>
      </c>
      <c r="K62">
        <v>1020</v>
      </c>
      <c r="L62">
        <v>8700</v>
      </c>
      <c r="M62">
        <v>294.45</v>
      </c>
      <c r="N62">
        <v>88.03</v>
      </c>
      <c r="O62">
        <v>939</v>
      </c>
      <c r="P62">
        <v>78</v>
      </c>
      <c r="Q62">
        <v>1083</v>
      </c>
      <c r="R62">
        <v>9800</v>
      </c>
      <c r="S62">
        <v>359.15</v>
      </c>
      <c r="T62">
        <v>241.7</v>
      </c>
    </row>
    <row r="63" spans="1:20" x14ac:dyDescent="0.3">
      <c r="A63" s="1" t="s">
        <v>18</v>
      </c>
      <c r="B63" s="1" t="s">
        <v>14</v>
      </c>
      <c r="C63">
        <v>714</v>
      </c>
      <c r="D63">
        <v>60</v>
      </c>
      <c r="E63">
        <v>740</v>
      </c>
      <c r="F63">
        <v>1524000</v>
      </c>
      <c r="G63">
        <v>42579.01</v>
      </c>
      <c r="H63">
        <v>3799.22</v>
      </c>
      <c r="I63">
        <v>378</v>
      </c>
      <c r="J63">
        <v>32</v>
      </c>
      <c r="K63">
        <v>420</v>
      </c>
      <c r="L63">
        <v>1441000</v>
      </c>
      <c r="M63">
        <v>41789.26</v>
      </c>
      <c r="N63">
        <v>0</v>
      </c>
      <c r="O63">
        <v>360</v>
      </c>
      <c r="P63">
        <v>30</v>
      </c>
      <c r="Q63">
        <v>372</v>
      </c>
      <c r="R63">
        <v>1211700</v>
      </c>
      <c r="S63">
        <v>38445.800000000003</v>
      </c>
      <c r="T63">
        <v>0</v>
      </c>
    </row>
    <row r="64" spans="1:20" x14ac:dyDescent="0.3">
      <c r="A64" s="1" t="s">
        <v>19</v>
      </c>
      <c r="B64" s="1" t="s">
        <v>1</v>
      </c>
      <c r="C64">
        <v>5</v>
      </c>
      <c r="D64">
        <v>0</v>
      </c>
      <c r="E64">
        <v>5</v>
      </c>
      <c r="F64">
        <v>0</v>
      </c>
      <c r="G64">
        <v>0</v>
      </c>
      <c r="H64">
        <v>22.06</v>
      </c>
      <c r="I64">
        <v>1</v>
      </c>
      <c r="J64">
        <v>0</v>
      </c>
      <c r="K64">
        <v>1</v>
      </c>
      <c r="L64">
        <v>0</v>
      </c>
      <c r="M64">
        <v>0</v>
      </c>
      <c r="N64">
        <v>2.21</v>
      </c>
      <c r="O64">
        <v>3</v>
      </c>
      <c r="P64">
        <v>0</v>
      </c>
      <c r="Q64">
        <v>3</v>
      </c>
      <c r="R64">
        <v>600</v>
      </c>
      <c r="S64">
        <v>22.26</v>
      </c>
      <c r="T64">
        <v>15.72</v>
      </c>
    </row>
    <row r="65" spans="1:20" x14ac:dyDescent="0.3">
      <c r="A65" s="1" t="s">
        <v>19</v>
      </c>
      <c r="B65" s="1" t="s">
        <v>2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2</v>
      </c>
      <c r="P65">
        <v>0</v>
      </c>
      <c r="Q65">
        <v>2</v>
      </c>
      <c r="R65">
        <v>1000</v>
      </c>
      <c r="S65">
        <v>37.119999999999997</v>
      </c>
      <c r="T65">
        <v>26.19</v>
      </c>
    </row>
    <row r="66" spans="1:20" x14ac:dyDescent="0.3">
      <c r="A66" s="1" t="s">
        <v>19</v>
      </c>
      <c r="B66" s="1" t="s">
        <v>3</v>
      </c>
      <c r="C66">
        <v>2</v>
      </c>
      <c r="D66">
        <v>0</v>
      </c>
      <c r="E66">
        <v>6</v>
      </c>
      <c r="F66">
        <v>0</v>
      </c>
      <c r="G66">
        <v>0</v>
      </c>
      <c r="H66">
        <v>143.91</v>
      </c>
      <c r="I66">
        <v>12</v>
      </c>
      <c r="J66">
        <v>1</v>
      </c>
      <c r="K66">
        <v>13</v>
      </c>
      <c r="L66">
        <v>0</v>
      </c>
      <c r="M66">
        <v>0</v>
      </c>
      <c r="N66">
        <v>86.59</v>
      </c>
      <c r="O66">
        <v>3</v>
      </c>
      <c r="P66">
        <v>0</v>
      </c>
      <c r="Q66">
        <v>3</v>
      </c>
      <c r="R66">
        <v>0</v>
      </c>
      <c r="S66">
        <v>0</v>
      </c>
      <c r="T66">
        <v>0</v>
      </c>
    </row>
    <row r="67" spans="1:20" x14ac:dyDescent="0.3">
      <c r="A67" s="1" t="s">
        <v>19</v>
      </c>
      <c r="B67" s="1" t="s">
        <v>6</v>
      </c>
      <c r="C67">
        <v>5</v>
      </c>
      <c r="D67">
        <v>0</v>
      </c>
      <c r="E67">
        <v>5</v>
      </c>
      <c r="F67">
        <v>0</v>
      </c>
      <c r="G67">
        <v>0</v>
      </c>
      <c r="H67">
        <v>1086.94</v>
      </c>
      <c r="I67">
        <v>1</v>
      </c>
      <c r="J67">
        <v>0</v>
      </c>
      <c r="K67">
        <v>1</v>
      </c>
      <c r="L67">
        <v>0</v>
      </c>
      <c r="M67">
        <v>0</v>
      </c>
      <c r="N67">
        <v>156.09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</row>
    <row r="68" spans="1:20" x14ac:dyDescent="0.3">
      <c r="A68" s="1" t="s">
        <v>19</v>
      </c>
      <c r="B68" s="1" t="s">
        <v>9</v>
      </c>
      <c r="C68">
        <v>21</v>
      </c>
      <c r="D68">
        <v>2</v>
      </c>
      <c r="E68">
        <v>21</v>
      </c>
      <c r="F68">
        <v>0</v>
      </c>
      <c r="G68">
        <v>0</v>
      </c>
      <c r="H68">
        <v>396.32</v>
      </c>
      <c r="I68">
        <v>7</v>
      </c>
      <c r="J68">
        <v>1</v>
      </c>
      <c r="K68">
        <v>8</v>
      </c>
      <c r="L68">
        <v>0</v>
      </c>
      <c r="M68">
        <v>0</v>
      </c>
      <c r="N68">
        <v>45172.65</v>
      </c>
      <c r="O68">
        <v>12</v>
      </c>
      <c r="P68">
        <v>1</v>
      </c>
      <c r="Q68">
        <v>12</v>
      </c>
      <c r="R68">
        <v>0</v>
      </c>
      <c r="S68">
        <v>0</v>
      </c>
      <c r="T68">
        <v>202280.56</v>
      </c>
    </row>
    <row r="69" spans="1:20" x14ac:dyDescent="0.3">
      <c r="A69" s="1" t="s">
        <v>19</v>
      </c>
      <c r="B69" s="1" t="s">
        <v>13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5</v>
      </c>
      <c r="P69">
        <v>0</v>
      </c>
      <c r="Q69">
        <v>6</v>
      </c>
      <c r="R69">
        <v>0</v>
      </c>
      <c r="S69">
        <v>0</v>
      </c>
      <c r="T69">
        <v>0</v>
      </c>
    </row>
    <row r="70" spans="1:20" x14ac:dyDescent="0.3">
      <c r="A70" s="1" t="s">
        <v>20</v>
      </c>
      <c r="B70" s="1" t="s">
        <v>1</v>
      </c>
      <c r="C70">
        <v>279</v>
      </c>
      <c r="D70">
        <v>23</v>
      </c>
      <c r="E70">
        <v>289</v>
      </c>
      <c r="F70">
        <v>116500</v>
      </c>
      <c r="G70">
        <v>3753.54</v>
      </c>
      <c r="H70">
        <v>2561.87</v>
      </c>
      <c r="I70">
        <v>998</v>
      </c>
      <c r="J70">
        <v>83</v>
      </c>
      <c r="K70">
        <v>1038</v>
      </c>
      <c r="L70">
        <v>864900</v>
      </c>
      <c r="M70">
        <v>26339.63</v>
      </c>
      <c r="N70">
        <v>18921.72</v>
      </c>
      <c r="O70">
        <v>203</v>
      </c>
      <c r="P70">
        <v>17</v>
      </c>
      <c r="Q70">
        <v>209</v>
      </c>
      <c r="R70">
        <v>40900</v>
      </c>
      <c r="S70">
        <v>1507.39</v>
      </c>
      <c r="T70">
        <v>1060.96</v>
      </c>
    </row>
    <row r="71" spans="1:20" x14ac:dyDescent="0.3">
      <c r="A71" s="1" t="s">
        <v>20</v>
      </c>
      <c r="B71" s="1" t="s">
        <v>2</v>
      </c>
      <c r="C71">
        <v>92</v>
      </c>
      <c r="D71">
        <v>8</v>
      </c>
      <c r="E71">
        <v>95</v>
      </c>
      <c r="F71">
        <v>494500</v>
      </c>
      <c r="G71">
        <v>14139.32</v>
      </c>
      <c r="H71">
        <v>9952.57</v>
      </c>
      <c r="I71">
        <v>231</v>
      </c>
      <c r="J71">
        <v>19</v>
      </c>
      <c r="K71">
        <v>238</v>
      </c>
      <c r="L71">
        <v>701100</v>
      </c>
      <c r="M71">
        <v>20478.32</v>
      </c>
      <c r="N71">
        <v>15907.01</v>
      </c>
      <c r="O71">
        <v>202</v>
      </c>
      <c r="P71">
        <v>17</v>
      </c>
      <c r="Q71">
        <v>210</v>
      </c>
      <c r="R71">
        <v>461700</v>
      </c>
      <c r="S71">
        <v>15251.96</v>
      </c>
      <c r="T71">
        <v>12189.43</v>
      </c>
    </row>
    <row r="72" spans="1:20" x14ac:dyDescent="0.3">
      <c r="A72" s="1" t="s">
        <v>20</v>
      </c>
      <c r="B72" s="1" t="s">
        <v>3</v>
      </c>
      <c r="C72">
        <v>1</v>
      </c>
      <c r="D72">
        <v>0</v>
      </c>
      <c r="E72">
        <v>1</v>
      </c>
      <c r="F72">
        <v>500</v>
      </c>
      <c r="G72">
        <v>14.93</v>
      </c>
      <c r="H72">
        <v>10.65</v>
      </c>
      <c r="I72">
        <v>1</v>
      </c>
      <c r="J72">
        <v>0</v>
      </c>
      <c r="K72">
        <v>1</v>
      </c>
      <c r="L72">
        <v>200</v>
      </c>
      <c r="M72">
        <v>6.57</v>
      </c>
      <c r="N72">
        <v>4.43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</row>
    <row r="73" spans="1:20" x14ac:dyDescent="0.3">
      <c r="A73" s="1" t="s">
        <v>20</v>
      </c>
      <c r="B73" s="1" t="s">
        <v>5</v>
      </c>
      <c r="C73">
        <v>20</v>
      </c>
      <c r="D73">
        <v>2</v>
      </c>
      <c r="E73">
        <v>21</v>
      </c>
      <c r="F73">
        <v>373800</v>
      </c>
      <c r="G73">
        <v>9594.8799999999992</v>
      </c>
      <c r="H73">
        <v>7861.42</v>
      </c>
      <c r="I73">
        <v>27</v>
      </c>
      <c r="J73">
        <v>2</v>
      </c>
      <c r="K73">
        <v>27</v>
      </c>
      <c r="L73">
        <v>613500</v>
      </c>
      <c r="M73">
        <v>16284.88</v>
      </c>
      <c r="N73">
        <v>13607.67</v>
      </c>
      <c r="O73">
        <v>25</v>
      </c>
      <c r="P73">
        <v>2</v>
      </c>
      <c r="Q73">
        <v>25</v>
      </c>
      <c r="R73">
        <v>623500</v>
      </c>
      <c r="S73">
        <v>18074.96</v>
      </c>
      <c r="T73">
        <v>15486.63</v>
      </c>
    </row>
    <row r="74" spans="1:20" x14ac:dyDescent="0.3">
      <c r="A74" s="1" t="s">
        <v>20</v>
      </c>
      <c r="B74" s="1" t="s">
        <v>6</v>
      </c>
      <c r="C74">
        <v>32</v>
      </c>
      <c r="D74">
        <v>3</v>
      </c>
      <c r="E74">
        <v>32</v>
      </c>
      <c r="F74">
        <v>170900</v>
      </c>
      <c r="G74">
        <v>3518.19</v>
      </c>
      <c r="H74">
        <v>2837.64</v>
      </c>
      <c r="I74">
        <v>49</v>
      </c>
      <c r="J74">
        <v>4</v>
      </c>
      <c r="K74">
        <v>49</v>
      </c>
      <c r="L74">
        <v>165100</v>
      </c>
      <c r="M74">
        <v>3562.03</v>
      </c>
      <c r="N74">
        <v>2828.04</v>
      </c>
      <c r="O74">
        <v>37</v>
      </c>
      <c r="P74">
        <v>3</v>
      </c>
      <c r="Q74">
        <v>37</v>
      </c>
      <c r="R74">
        <v>138200</v>
      </c>
      <c r="S74">
        <v>3339.12</v>
      </c>
      <c r="T74">
        <v>2701.66</v>
      </c>
    </row>
    <row r="75" spans="1:20" x14ac:dyDescent="0.3">
      <c r="A75" s="1" t="s">
        <v>20</v>
      </c>
      <c r="B75" s="1" t="s">
        <v>7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11</v>
      </c>
      <c r="J75">
        <v>1</v>
      </c>
      <c r="K75">
        <v>13</v>
      </c>
      <c r="L75">
        <v>937500</v>
      </c>
      <c r="M75">
        <v>18248.55</v>
      </c>
      <c r="N75">
        <v>15346.55</v>
      </c>
      <c r="O75">
        <v>12</v>
      </c>
      <c r="P75">
        <v>1</v>
      </c>
      <c r="Q75">
        <v>12</v>
      </c>
      <c r="R75">
        <v>165700</v>
      </c>
      <c r="S75">
        <v>3875.12</v>
      </c>
      <c r="T75">
        <v>3250.41</v>
      </c>
    </row>
    <row r="76" spans="1:20" x14ac:dyDescent="0.3">
      <c r="A76" s="1" t="s">
        <v>20</v>
      </c>
      <c r="B76" s="1" t="s">
        <v>8</v>
      </c>
      <c r="C76">
        <v>4</v>
      </c>
      <c r="D76">
        <v>0</v>
      </c>
      <c r="E76">
        <v>4</v>
      </c>
      <c r="F76">
        <v>2400</v>
      </c>
      <c r="G76">
        <v>69</v>
      </c>
      <c r="H76">
        <v>46.49</v>
      </c>
      <c r="I76">
        <v>14</v>
      </c>
      <c r="J76">
        <v>1</v>
      </c>
      <c r="K76">
        <v>14</v>
      </c>
      <c r="L76">
        <v>6100</v>
      </c>
      <c r="M76">
        <v>155.08000000000001</v>
      </c>
      <c r="N76">
        <v>105.79</v>
      </c>
      <c r="O76">
        <v>12</v>
      </c>
      <c r="P76">
        <v>1</v>
      </c>
      <c r="Q76">
        <v>12</v>
      </c>
      <c r="R76">
        <v>13000</v>
      </c>
      <c r="S76">
        <v>355.02</v>
      </c>
      <c r="T76">
        <v>253.72</v>
      </c>
    </row>
    <row r="77" spans="1:20" x14ac:dyDescent="0.3">
      <c r="A77" s="1" t="s">
        <v>20</v>
      </c>
      <c r="B77" s="1" t="s">
        <v>9</v>
      </c>
      <c r="C77">
        <v>1</v>
      </c>
      <c r="D77">
        <v>0</v>
      </c>
      <c r="E77">
        <v>3</v>
      </c>
      <c r="F77">
        <v>0</v>
      </c>
      <c r="G77">
        <v>0</v>
      </c>
      <c r="H77">
        <v>25768.75</v>
      </c>
      <c r="I77">
        <v>6</v>
      </c>
      <c r="J77">
        <v>1</v>
      </c>
      <c r="K77">
        <v>11</v>
      </c>
      <c r="L77">
        <v>0</v>
      </c>
      <c r="M77">
        <v>0</v>
      </c>
      <c r="N77">
        <v>110183.62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</row>
    <row r="78" spans="1:20" x14ac:dyDescent="0.3">
      <c r="A78" s="1" t="s">
        <v>20</v>
      </c>
      <c r="B78" s="1" t="s">
        <v>11</v>
      </c>
      <c r="C78">
        <v>4</v>
      </c>
      <c r="D78">
        <v>0</v>
      </c>
      <c r="E78">
        <v>4</v>
      </c>
      <c r="F78">
        <v>23700</v>
      </c>
      <c r="G78">
        <v>510.54</v>
      </c>
      <c r="H78">
        <v>393.54</v>
      </c>
      <c r="I78">
        <v>1</v>
      </c>
      <c r="J78">
        <v>0</v>
      </c>
      <c r="K78">
        <v>1</v>
      </c>
      <c r="L78">
        <v>4100</v>
      </c>
      <c r="M78">
        <v>91.2</v>
      </c>
      <c r="N78">
        <v>68.08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</row>
    <row r="79" spans="1:20" x14ac:dyDescent="0.3">
      <c r="A79" s="1" t="s">
        <v>20</v>
      </c>
      <c r="B79" s="1" t="s">
        <v>13</v>
      </c>
      <c r="C79">
        <v>11</v>
      </c>
      <c r="D79">
        <v>1</v>
      </c>
      <c r="E79">
        <v>11</v>
      </c>
      <c r="F79">
        <v>0</v>
      </c>
      <c r="G79">
        <v>0</v>
      </c>
      <c r="H79">
        <v>0</v>
      </c>
      <c r="I79">
        <v>12</v>
      </c>
      <c r="J79">
        <v>1</v>
      </c>
      <c r="K79">
        <v>13</v>
      </c>
      <c r="L79">
        <v>13400</v>
      </c>
      <c r="M79">
        <v>404.06</v>
      </c>
      <c r="N79">
        <v>296.68</v>
      </c>
      <c r="O79">
        <v>10</v>
      </c>
      <c r="P79">
        <v>1</v>
      </c>
      <c r="Q79">
        <v>12</v>
      </c>
      <c r="R79">
        <v>0</v>
      </c>
      <c r="S79">
        <v>0</v>
      </c>
      <c r="T79">
        <v>0</v>
      </c>
    </row>
    <row r="80" spans="1:20" x14ac:dyDescent="0.3">
      <c r="A80" s="1" t="s">
        <v>20</v>
      </c>
      <c r="B80" s="1" t="s">
        <v>14</v>
      </c>
      <c r="C80">
        <v>26</v>
      </c>
      <c r="D80">
        <v>2</v>
      </c>
      <c r="E80">
        <v>26</v>
      </c>
      <c r="F80">
        <v>19500</v>
      </c>
      <c r="G80">
        <v>508.87</v>
      </c>
      <c r="H80">
        <v>419.97</v>
      </c>
      <c r="I80">
        <v>30</v>
      </c>
      <c r="J80">
        <v>3</v>
      </c>
      <c r="K80">
        <v>31</v>
      </c>
      <c r="L80">
        <v>189000</v>
      </c>
      <c r="M80">
        <v>5061.58</v>
      </c>
      <c r="N80">
        <v>4184.47</v>
      </c>
      <c r="O80">
        <v>12</v>
      </c>
      <c r="P80">
        <v>1</v>
      </c>
      <c r="Q80">
        <v>12</v>
      </c>
      <c r="R80">
        <v>0</v>
      </c>
      <c r="S80">
        <v>0</v>
      </c>
      <c r="T80">
        <v>0</v>
      </c>
    </row>
    <row r="81" spans="1:20" x14ac:dyDescent="0.3">
      <c r="A81" s="1" t="s">
        <v>21</v>
      </c>
      <c r="B81" s="1" t="s">
        <v>1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1435</v>
      </c>
      <c r="J81">
        <v>120</v>
      </c>
      <c r="K81">
        <v>1462</v>
      </c>
      <c r="L81">
        <v>1054000</v>
      </c>
      <c r="M81">
        <v>37974.35</v>
      </c>
      <c r="N81">
        <v>25360.75</v>
      </c>
      <c r="O81">
        <v>7049</v>
      </c>
      <c r="P81">
        <v>587</v>
      </c>
      <c r="Q81">
        <v>7084</v>
      </c>
      <c r="R81">
        <v>3647700</v>
      </c>
      <c r="S81">
        <v>134355.18</v>
      </c>
      <c r="T81">
        <v>95126.19</v>
      </c>
    </row>
    <row r="82" spans="1:20" x14ac:dyDescent="0.3">
      <c r="A82" s="1" t="s">
        <v>21</v>
      </c>
      <c r="B82" s="1" t="s">
        <v>2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125</v>
      </c>
      <c r="J82">
        <v>10</v>
      </c>
      <c r="K82">
        <v>126</v>
      </c>
      <c r="L82">
        <v>145300</v>
      </c>
      <c r="M82">
        <v>4800.05</v>
      </c>
      <c r="N82">
        <v>3528.19</v>
      </c>
      <c r="O82">
        <v>489</v>
      </c>
      <c r="P82">
        <v>41</v>
      </c>
      <c r="Q82">
        <v>489</v>
      </c>
      <c r="R82">
        <v>240400</v>
      </c>
      <c r="S82">
        <v>9086.76</v>
      </c>
      <c r="T82">
        <v>6287.36</v>
      </c>
    </row>
    <row r="83" spans="1:20" x14ac:dyDescent="0.3">
      <c r="A83" s="1" t="s">
        <v>21</v>
      </c>
      <c r="B83" s="1" t="s">
        <v>4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1</v>
      </c>
      <c r="P83">
        <v>0</v>
      </c>
      <c r="Q83">
        <v>1</v>
      </c>
      <c r="R83">
        <v>200</v>
      </c>
      <c r="S83">
        <v>7.42</v>
      </c>
      <c r="T83">
        <v>5.24</v>
      </c>
    </row>
    <row r="84" spans="1:20" x14ac:dyDescent="0.3">
      <c r="A84" s="1" t="s">
        <v>21</v>
      </c>
      <c r="B84" s="1" t="s">
        <v>5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2</v>
      </c>
      <c r="J84">
        <v>0</v>
      </c>
      <c r="K84">
        <v>2</v>
      </c>
      <c r="L84">
        <v>1100</v>
      </c>
      <c r="M84">
        <v>36.69</v>
      </c>
      <c r="N84">
        <v>25.35</v>
      </c>
      <c r="O84">
        <v>3</v>
      </c>
      <c r="P84">
        <v>0</v>
      </c>
      <c r="Q84">
        <v>3</v>
      </c>
      <c r="R84">
        <v>0</v>
      </c>
      <c r="S84">
        <v>0</v>
      </c>
      <c r="T84">
        <v>0</v>
      </c>
    </row>
    <row r="85" spans="1:20" x14ac:dyDescent="0.3">
      <c r="A85" s="1" t="s">
        <v>21</v>
      </c>
      <c r="B85" s="1" t="s">
        <v>13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24</v>
      </c>
      <c r="P85">
        <v>2</v>
      </c>
      <c r="Q85">
        <v>24</v>
      </c>
      <c r="R85">
        <v>16800</v>
      </c>
      <c r="S85">
        <v>623.63</v>
      </c>
      <c r="T85">
        <v>440</v>
      </c>
    </row>
    <row r="86" spans="1:20" x14ac:dyDescent="0.3">
      <c r="A86" s="1" t="s">
        <v>21</v>
      </c>
      <c r="B86" s="1" t="s">
        <v>14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9</v>
      </c>
      <c r="J86">
        <v>1</v>
      </c>
      <c r="K86">
        <v>9</v>
      </c>
      <c r="L86">
        <v>4100</v>
      </c>
      <c r="M86">
        <v>144.43</v>
      </c>
      <c r="N86">
        <v>99.86</v>
      </c>
      <c r="O86">
        <v>23</v>
      </c>
      <c r="P86">
        <v>2</v>
      </c>
      <c r="Q86">
        <v>23</v>
      </c>
      <c r="R86">
        <v>15200</v>
      </c>
      <c r="S86">
        <v>538.77</v>
      </c>
      <c r="T86">
        <v>381.49</v>
      </c>
    </row>
    <row r="87" spans="1:20" x14ac:dyDescent="0.3">
      <c r="A87" s="1" t="s">
        <v>23</v>
      </c>
      <c r="B87" s="1" t="s">
        <v>1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9</v>
      </c>
      <c r="P87">
        <v>1</v>
      </c>
      <c r="Q87">
        <v>9</v>
      </c>
      <c r="R87">
        <v>2900</v>
      </c>
      <c r="S87">
        <v>107.66</v>
      </c>
      <c r="T87">
        <v>75.98</v>
      </c>
    </row>
    <row r="88" spans="1:20" x14ac:dyDescent="0.3">
      <c r="A88" s="1" t="s">
        <v>22</v>
      </c>
      <c r="B88" s="1" t="s">
        <v>1</v>
      </c>
      <c r="C88">
        <v>1757</v>
      </c>
      <c r="D88">
        <v>146</v>
      </c>
      <c r="E88">
        <v>2205</v>
      </c>
      <c r="F88">
        <v>40800</v>
      </c>
      <c r="G88">
        <v>1004.07</v>
      </c>
      <c r="H88">
        <v>738.89</v>
      </c>
      <c r="I88">
        <v>978</v>
      </c>
      <c r="J88">
        <v>82</v>
      </c>
      <c r="K88">
        <v>1233</v>
      </c>
      <c r="L88">
        <v>119000</v>
      </c>
      <c r="M88">
        <v>4039.44</v>
      </c>
      <c r="N88">
        <v>2972.07</v>
      </c>
      <c r="O88">
        <v>1045</v>
      </c>
      <c r="P88">
        <v>87</v>
      </c>
      <c r="Q88">
        <v>1303</v>
      </c>
      <c r="R88">
        <v>150100</v>
      </c>
      <c r="S88">
        <v>4825.96</v>
      </c>
      <c r="T88">
        <v>3782.55</v>
      </c>
    </row>
    <row r="89" spans="1:20" x14ac:dyDescent="0.3">
      <c r="A89" s="1" t="s">
        <v>22</v>
      </c>
      <c r="B89" s="1" t="s">
        <v>2</v>
      </c>
      <c r="C89">
        <v>4054</v>
      </c>
      <c r="D89">
        <v>338</v>
      </c>
      <c r="E89">
        <v>4464</v>
      </c>
      <c r="F89">
        <v>118800</v>
      </c>
      <c r="G89">
        <v>9250.9</v>
      </c>
      <c r="H89">
        <v>2383.11</v>
      </c>
      <c r="I89">
        <v>4220</v>
      </c>
      <c r="J89">
        <v>352</v>
      </c>
      <c r="K89">
        <v>4611</v>
      </c>
      <c r="L89">
        <v>107900</v>
      </c>
      <c r="M89">
        <v>3172.53</v>
      </c>
      <c r="N89">
        <v>2393.33</v>
      </c>
      <c r="O89">
        <v>4985</v>
      </c>
      <c r="P89">
        <v>415</v>
      </c>
      <c r="Q89">
        <v>5465</v>
      </c>
      <c r="R89">
        <v>-5800</v>
      </c>
      <c r="S89">
        <v>235.39</v>
      </c>
      <c r="T89">
        <v>-176.6</v>
      </c>
    </row>
    <row r="90" spans="1:20" x14ac:dyDescent="0.3">
      <c r="A90" s="1" t="s">
        <v>22</v>
      </c>
      <c r="B90" s="1" t="s">
        <v>3</v>
      </c>
      <c r="C90">
        <v>165</v>
      </c>
      <c r="D90">
        <v>14</v>
      </c>
      <c r="E90">
        <v>174</v>
      </c>
      <c r="F90">
        <v>30300</v>
      </c>
      <c r="G90">
        <v>1176.47</v>
      </c>
      <c r="H90">
        <v>761</v>
      </c>
      <c r="I90">
        <v>167</v>
      </c>
      <c r="J90">
        <v>14</v>
      </c>
      <c r="K90">
        <v>173</v>
      </c>
      <c r="L90">
        <v>26100</v>
      </c>
      <c r="M90">
        <v>1129.95</v>
      </c>
      <c r="N90">
        <v>458.84</v>
      </c>
      <c r="O90">
        <v>196</v>
      </c>
      <c r="P90">
        <v>16</v>
      </c>
      <c r="Q90">
        <v>209</v>
      </c>
      <c r="R90">
        <v>5400</v>
      </c>
      <c r="S90">
        <v>190.76</v>
      </c>
      <c r="T90">
        <v>141.43</v>
      </c>
    </row>
    <row r="91" spans="1:20" x14ac:dyDescent="0.3">
      <c r="A91" s="1" t="s">
        <v>22</v>
      </c>
      <c r="B91" s="1" t="s">
        <v>4</v>
      </c>
      <c r="C91">
        <v>81</v>
      </c>
      <c r="D91">
        <v>7</v>
      </c>
      <c r="E91">
        <v>99</v>
      </c>
      <c r="F91">
        <v>100</v>
      </c>
      <c r="G91">
        <v>2.99</v>
      </c>
      <c r="H91">
        <v>2.13</v>
      </c>
      <c r="I91">
        <v>72</v>
      </c>
      <c r="J91">
        <v>6</v>
      </c>
      <c r="K91">
        <v>102</v>
      </c>
      <c r="L91">
        <v>0</v>
      </c>
      <c r="M91">
        <v>0</v>
      </c>
      <c r="N91">
        <v>0</v>
      </c>
      <c r="O91">
        <v>95</v>
      </c>
      <c r="P91">
        <v>8</v>
      </c>
      <c r="Q91">
        <v>128</v>
      </c>
      <c r="R91">
        <v>0</v>
      </c>
      <c r="S91">
        <v>0</v>
      </c>
      <c r="T91">
        <v>0</v>
      </c>
    </row>
    <row r="92" spans="1:20" x14ac:dyDescent="0.3">
      <c r="A92" s="1" t="s">
        <v>22</v>
      </c>
      <c r="B92" s="1" t="s">
        <v>5</v>
      </c>
      <c r="C92">
        <v>29</v>
      </c>
      <c r="D92">
        <v>2</v>
      </c>
      <c r="E92">
        <v>40</v>
      </c>
      <c r="F92">
        <v>5300</v>
      </c>
      <c r="G92">
        <v>2090.64</v>
      </c>
      <c r="H92">
        <v>102.45</v>
      </c>
      <c r="I92">
        <v>22</v>
      </c>
      <c r="J92">
        <v>2</v>
      </c>
      <c r="K92">
        <v>31</v>
      </c>
      <c r="L92">
        <v>7300</v>
      </c>
      <c r="M92">
        <v>56.61</v>
      </c>
      <c r="N92">
        <v>38.35</v>
      </c>
      <c r="O92">
        <v>10</v>
      </c>
      <c r="P92">
        <v>1</v>
      </c>
      <c r="Q92">
        <v>12</v>
      </c>
      <c r="R92">
        <v>0</v>
      </c>
      <c r="S92">
        <v>0</v>
      </c>
      <c r="T92">
        <v>0</v>
      </c>
    </row>
    <row r="93" spans="1:20" x14ac:dyDescent="0.3">
      <c r="A93" s="1" t="s">
        <v>22</v>
      </c>
      <c r="B93" s="1" t="s">
        <v>6</v>
      </c>
      <c r="C93">
        <v>19</v>
      </c>
      <c r="D93">
        <v>2</v>
      </c>
      <c r="E93">
        <v>25</v>
      </c>
      <c r="F93">
        <v>154100</v>
      </c>
      <c r="G93">
        <v>3153.73</v>
      </c>
      <c r="H93">
        <v>2558.85</v>
      </c>
      <c r="I93">
        <v>13</v>
      </c>
      <c r="J93">
        <v>1</v>
      </c>
      <c r="K93">
        <v>17</v>
      </c>
      <c r="L93">
        <v>72900</v>
      </c>
      <c r="M93">
        <v>1555.71</v>
      </c>
      <c r="N93">
        <v>1084.8699999999999</v>
      </c>
      <c r="O93">
        <v>10</v>
      </c>
      <c r="P93">
        <v>1</v>
      </c>
      <c r="Q93">
        <v>12</v>
      </c>
      <c r="R93">
        <v>2500</v>
      </c>
      <c r="S93">
        <v>66.47</v>
      </c>
      <c r="T93">
        <v>49.11</v>
      </c>
    </row>
    <row r="94" spans="1:20" x14ac:dyDescent="0.3">
      <c r="A94" s="1" t="s">
        <v>22</v>
      </c>
      <c r="B94" s="1" t="s">
        <v>7</v>
      </c>
      <c r="C94">
        <v>2</v>
      </c>
      <c r="D94">
        <v>0</v>
      </c>
      <c r="E94">
        <v>2</v>
      </c>
      <c r="F94">
        <v>0</v>
      </c>
      <c r="G94">
        <v>0</v>
      </c>
      <c r="H94">
        <v>0</v>
      </c>
      <c r="I94">
        <v>5</v>
      </c>
      <c r="J94">
        <v>0</v>
      </c>
      <c r="K94">
        <v>8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</row>
    <row r="95" spans="1:20" x14ac:dyDescent="0.3">
      <c r="A95" s="1" t="s">
        <v>22</v>
      </c>
      <c r="B95" s="1" t="s">
        <v>8</v>
      </c>
      <c r="C95">
        <v>1</v>
      </c>
      <c r="D95">
        <v>0</v>
      </c>
      <c r="E95">
        <v>1</v>
      </c>
      <c r="F95">
        <v>400</v>
      </c>
      <c r="G95">
        <v>9.85</v>
      </c>
      <c r="H95">
        <v>6.65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1</v>
      </c>
      <c r="P95">
        <v>0</v>
      </c>
      <c r="Q95">
        <v>2</v>
      </c>
      <c r="R95">
        <v>0</v>
      </c>
      <c r="S95">
        <v>0</v>
      </c>
      <c r="T95">
        <v>0</v>
      </c>
    </row>
    <row r="96" spans="1:20" x14ac:dyDescent="0.3">
      <c r="A96" s="1" t="s">
        <v>22</v>
      </c>
      <c r="B96" s="1" t="s">
        <v>9</v>
      </c>
      <c r="C96">
        <v>459</v>
      </c>
      <c r="D96">
        <v>38</v>
      </c>
      <c r="E96">
        <v>466</v>
      </c>
      <c r="F96">
        <v>91800</v>
      </c>
      <c r="G96">
        <v>2181.75</v>
      </c>
      <c r="H96">
        <v>839.22</v>
      </c>
      <c r="I96">
        <v>469</v>
      </c>
      <c r="J96">
        <v>39</v>
      </c>
      <c r="K96">
        <v>478</v>
      </c>
      <c r="L96">
        <v>78000</v>
      </c>
      <c r="M96">
        <v>8955.51</v>
      </c>
      <c r="N96">
        <v>276.23</v>
      </c>
      <c r="O96">
        <v>450</v>
      </c>
      <c r="P96">
        <v>38</v>
      </c>
      <c r="Q96">
        <v>452</v>
      </c>
      <c r="R96">
        <v>77100</v>
      </c>
      <c r="S96">
        <v>2343.64</v>
      </c>
      <c r="T96">
        <v>1647.35</v>
      </c>
    </row>
    <row r="97" spans="1:20" x14ac:dyDescent="0.3">
      <c r="A97" s="1" t="s">
        <v>22</v>
      </c>
      <c r="B97" s="1" t="s">
        <v>10</v>
      </c>
      <c r="C97">
        <v>1</v>
      </c>
      <c r="D97">
        <v>0</v>
      </c>
      <c r="E97">
        <v>2</v>
      </c>
      <c r="F97">
        <v>3400</v>
      </c>
      <c r="G97">
        <v>130.69999999999999</v>
      </c>
      <c r="H97">
        <v>51.47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</row>
    <row r="98" spans="1:20" x14ac:dyDescent="0.3">
      <c r="A98" s="1" t="s">
        <v>22</v>
      </c>
      <c r="B98" s="1" t="s">
        <v>11</v>
      </c>
      <c r="C98">
        <v>24</v>
      </c>
      <c r="D98">
        <v>2</v>
      </c>
      <c r="E98">
        <v>27</v>
      </c>
      <c r="F98">
        <v>37400</v>
      </c>
      <c r="G98">
        <v>908.76</v>
      </c>
      <c r="H98">
        <v>645.71</v>
      </c>
      <c r="I98">
        <v>14</v>
      </c>
      <c r="J98">
        <v>1</v>
      </c>
      <c r="K98">
        <v>16</v>
      </c>
      <c r="L98">
        <v>4900</v>
      </c>
      <c r="M98">
        <v>105.31</v>
      </c>
      <c r="N98">
        <v>81.37</v>
      </c>
      <c r="O98">
        <v>24</v>
      </c>
      <c r="P98">
        <v>2</v>
      </c>
      <c r="Q98">
        <v>28</v>
      </c>
      <c r="R98">
        <v>0</v>
      </c>
      <c r="S98">
        <v>0</v>
      </c>
      <c r="T98">
        <v>0</v>
      </c>
    </row>
    <row r="99" spans="1:20" x14ac:dyDescent="0.3">
      <c r="A99" s="1" t="s">
        <v>22</v>
      </c>
      <c r="B99" s="1" t="s">
        <v>13</v>
      </c>
      <c r="C99">
        <v>2</v>
      </c>
      <c r="D99">
        <v>0</v>
      </c>
      <c r="E99">
        <v>3</v>
      </c>
      <c r="F99">
        <v>0</v>
      </c>
      <c r="G99">
        <v>0</v>
      </c>
      <c r="H99">
        <v>0</v>
      </c>
      <c r="I99">
        <v>50</v>
      </c>
      <c r="J99">
        <v>4</v>
      </c>
      <c r="K99">
        <v>56</v>
      </c>
      <c r="L99">
        <v>1500</v>
      </c>
      <c r="M99">
        <v>53.45</v>
      </c>
      <c r="N99">
        <v>37.11</v>
      </c>
      <c r="O99">
        <v>1216</v>
      </c>
      <c r="P99">
        <v>101</v>
      </c>
      <c r="Q99">
        <v>1516</v>
      </c>
      <c r="R99">
        <v>14100</v>
      </c>
      <c r="S99">
        <v>523.39</v>
      </c>
      <c r="T99">
        <v>0</v>
      </c>
    </row>
    <row r="100" spans="1:20" x14ac:dyDescent="0.3">
      <c r="A100" s="1" t="s">
        <v>22</v>
      </c>
      <c r="B100" s="1" t="s">
        <v>14</v>
      </c>
      <c r="C100">
        <v>147</v>
      </c>
      <c r="D100">
        <v>12</v>
      </c>
      <c r="E100">
        <v>162</v>
      </c>
      <c r="F100">
        <v>0</v>
      </c>
      <c r="G100">
        <v>0</v>
      </c>
      <c r="H100">
        <v>0</v>
      </c>
      <c r="I100">
        <v>185</v>
      </c>
      <c r="J100">
        <v>15</v>
      </c>
      <c r="K100">
        <v>243</v>
      </c>
      <c r="L100">
        <v>194100</v>
      </c>
      <c r="M100">
        <v>74429.210000000006</v>
      </c>
      <c r="N100">
        <v>37326.19</v>
      </c>
      <c r="O100">
        <v>111</v>
      </c>
      <c r="P100">
        <v>9</v>
      </c>
      <c r="Q100">
        <v>118</v>
      </c>
      <c r="R100">
        <v>0</v>
      </c>
      <c r="S100">
        <v>0</v>
      </c>
      <c r="T100">
        <v>0</v>
      </c>
    </row>
  </sheetData>
  <mergeCells count="3">
    <mergeCell ref="C1:H1"/>
    <mergeCell ref="I1:N1"/>
    <mergeCell ref="O1:T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3366FF"/>
  </sheetPr>
  <dimension ref="A1:A563"/>
  <sheetViews>
    <sheetView workbookViewId="0">
      <selection activeCell="A6" sqref="A6"/>
    </sheetView>
  </sheetViews>
  <sheetFormatPr defaultColWidth="11" defaultRowHeight="15.6" x14ac:dyDescent="0.3"/>
  <cols>
    <col min="1" max="1" width="154.09765625" bestFit="1" customWidth="1"/>
  </cols>
  <sheetData>
    <row r="1" spans="1:1" x14ac:dyDescent="0.3">
      <c r="A1" t="s">
        <v>24</v>
      </c>
    </row>
    <row r="2" spans="1:1" x14ac:dyDescent="0.3">
      <c r="A2" t="s">
        <v>638</v>
      </c>
    </row>
    <row r="3" spans="1:1" x14ac:dyDescent="0.3">
      <c r="A3" t="s">
        <v>26</v>
      </c>
    </row>
    <row r="5" spans="1:1" x14ac:dyDescent="0.3">
      <c r="A5" t="s">
        <v>27</v>
      </c>
    </row>
    <row r="6" spans="1:1" x14ac:dyDescent="0.3">
      <c r="A6" t="s">
        <v>28</v>
      </c>
    </row>
    <row r="7" spans="1:1" x14ac:dyDescent="0.3">
      <c r="A7" t="s">
        <v>29</v>
      </c>
    </row>
    <row r="8" spans="1:1" x14ac:dyDescent="0.3">
      <c r="A8" t="s">
        <v>30</v>
      </c>
    </row>
    <row r="9" spans="1:1" x14ac:dyDescent="0.3">
      <c r="A9" t="s">
        <v>31</v>
      </c>
    </row>
    <row r="10" spans="1:1" x14ac:dyDescent="0.3">
      <c r="A10" t="s">
        <v>32</v>
      </c>
    </row>
    <row r="11" spans="1:1" x14ac:dyDescent="0.3">
      <c r="A11" t="s">
        <v>639</v>
      </c>
    </row>
    <row r="12" spans="1:1" x14ac:dyDescent="0.3">
      <c r="A12" t="s">
        <v>640</v>
      </c>
    </row>
    <row r="13" spans="1:1" x14ac:dyDescent="0.3">
      <c r="A13" t="s">
        <v>35</v>
      </c>
    </row>
    <row r="14" spans="1:1" x14ac:dyDescent="0.3">
      <c r="A14" t="s">
        <v>36</v>
      </c>
    </row>
    <row r="15" spans="1:1" x14ac:dyDescent="0.3">
      <c r="A15" t="s">
        <v>37</v>
      </c>
    </row>
    <row r="16" spans="1:1" x14ac:dyDescent="0.3">
      <c r="A16" t="s">
        <v>38</v>
      </c>
    </row>
    <row r="17" spans="1:1" x14ac:dyDescent="0.3">
      <c r="A17" t="s">
        <v>641</v>
      </c>
    </row>
    <row r="18" spans="1:1" x14ac:dyDescent="0.3">
      <c r="A18" t="s">
        <v>642</v>
      </c>
    </row>
    <row r="19" spans="1:1" x14ac:dyDescent="0.3">
      <c r="A19" t="s">
        <v>41</v>
      </c>
    </row>
    <row r="22" spans="1:1" x14ac:dyDescent="0.3">
      <c r="A22" t="s">
        <v>643</v>
      </c>
    </row>
    <row r="23" spans="1:1" x14ac:dyDescent="0.3">
      <c r="A23" t="s">
        <v>644</v>
      </c>
    </row>
    <row r="24" spans="1:1" x14ac:dyDescent="0.3">
      <c r="A24" t="s">
        <v>645</v>
      </c>
    </row>
    <row r="25" spans="1:1" x14ac:dyDescent="0.3">
      <c r="A25" t="s">
        <v>646</v>
      </c>
    </row>
    <row r="26" spans="1:1" x14ac:dyDescent="0.3">
      <c r="A26" t="s">
        <v>647</v>
      </c>
    </row>
    <row r="27" spans="1:1" x14ac:dyDescent="0.3">
      <c r="A27" t="s">
        <v>648</v>
      </c>
    </row>
    <row r="28" spans="1:1" x14ac:dyDescent="0.3">
      <c r="A28" t="s">
        <v>649</v>
      </c>
    </row>
    <row r="29" spans="1:1" x14ac:dyDescent="0.3">
      <c r="A29" t="s">
        <v>650</v>
      </c>
    </row>
    <row r="30" spans="1:1" x14ac:dyDescent="0.3">
      <c r="A30" t="s">
        <v>651</v>
      </c>
    </row>
    <row r="31" spans="1:1" x14ac:dyDescent="0.3">
      <c r="A31" t="s">
        <v>652</v>
      </c>
    </row>
    <row r="32" spans="1:1" x14ac:dyDescent="0.3">
      <c r="A32" t="s">
        <v>653</v>
      </c>
    </row>
    <row r="33" spans="1:1" x14ac:dyDescent="0.3">
      <c r="A33" t="s">
        <v>654</v>
      </c>
    </row>
    <row r="34" spans="1:1" x14ac:dyDescent="0.3">
      <c r="A34" t="s">
        <v>655</v>
      </c>
    </row>
    <row r="35" spans="1:1" x14ac:dyDescent="0.3">
      <c r="A35" t="s">
        <v>656</v>
      </c>
    </row>
    <row r="36" spans="1:1" x14ac:dyDescent="0.3">
      <c r="A36" t="s">
        <v>657</v>
      </c>
    </row>
    <row r="37" spans="1:1" x14ac:dyDescent="0.3">
      <c r="A37" t="s">
        <v>658</v>
      </c>
    </row>
    <row r="38" spans="1:1" x14ac:dyDescent="0.3">
      <c r="A38" t="s">
        <v>659</v>
      </c>
    </row>
    <row r="39" spans="1:1" x14ac:dyDescent="0.3">
      <c r="A39" t="s">
        <v>660</v>
      </c>
    </row>
    <row r="40" spans="1:1" x14ac:dyDescent="0.3">
      <c r="A40" t="s">
        <v>661</v>
      </c>
    </row>
    <row r="41" spans="1:1" x14ac:dyDescent="0.3">
      <c r="A41" t="s">
        <v>662</v>
      </c>
    </row>
    <row r="42" spans="1:1" x14ac:dyDescent="0.3">
      <c r="A42" t="s">
        <v>663</v>
      </c>
    </row>
    <row r="43" spans="1:1" x14ac:dyDescent="0.3">
      <c r="A43" t="s">
        <v>664</v>
      </c>
    </row>
    <row r="44" spans="1:1" x14ac:dyDescent="0.3">
      <c r="A44" t="s">
        <v>665</v>
      </c>
    </row>
    <row r="45" spans="1:1" x14ac:dyDescent="0.3">
      <c r="A45" t="s">
        <v>666</v>
      </c>
    </row>
    <row r="46" spans="1:1" x14ac:dyDescent="0.3">
      <c r="A46" t="s">
        <v>667</v>
      </c>
    </row>
    <row r="47" spans="1:1" x14ac:dyDescent="0.3">
      <c r="A47" t="s">
        <v>668</v>
      </c>
    </row>
    <row r="48" spans="1:1" x14ac:dyDescent="0.3">
      <c r="A48" t="s">
        <v>669</v>
      </c>
    </row>
    <row r="49" spans="1:1" x14ac:dyDescent="0.3">
      <c r="A49" t="s">
        <v>670</v>
      </c>
    </row>
    <row r="50" spans="1:1" x14ac:dyDescent="0.3">
      <c r="A50" t="s">
        <v>671</v>
      </c>
    </row>
    <row r="51" spans="1:1" x14ac:dyDescent="0.3">
      <c r="A51" t="s">
        <v>672</v>
      </c>
    </row>
    <row r="52" spans="1:1" x14ac:dyDescent="0.3">
      <c r="A52" t="s">
        <v>673</v>
      </c>
    </row>
    <row r="53" spans="1:1" x14ac:dyDescent="0.3">
      <c r="A53" t="s">
        <v>674</v>
      </c>
    </row>
    <row r="54" spans="1:1" x14ac:dyDescent="0.3">
      <c r="A54" t="s">
        <v>675</v>
      </c>
    </row>
    <row r="55" spans="1:1" x14ac:dyDescent="0.3">
      <c r="A55" t="s">
        <v>676</v>
      </c>
    </row>
    <row r="56" spans="1:1" x14ac:dyDescent="0.3">
      <c r="A56" t="s">
        <v>677</v>
      </c>
    </row>
    <row r="57" spans="1:1" x14ac:dyDescent="0.3">
      <c r="A57" t="s">
        <v>678</v>
      </c>
    </row>
    <row r="58" spans="1:1" x14ac:dyDescent="0.3">
      <c r="A58" t="s">
        <v>679</v>
      </c>
    </row>
    <row r="59" spans="1:1" x14ac:dyDescent="0.3">
      <c r="A59" t="s">
        <v>680</v>
      </c>
    </row>
    <row r="60" spans="1:1" x14ac:dyDescent="0.3">
      <c r="A60" t="s">
        <v>681</v>
      </c>
    </row>
    <row r="61" spans="1:1" x14ac:dyDescent="0.3">
      <c r="A61" t="s">
        <v>682</v>
      </c>
    </row>
    <row r="62" spans="1:1" x14ac:dyDescent="0.3">
      <c r="A62" t="s">
        <v>683</v>
      </c>
    </row>
    <row r="63" spans="1:1" x14ac:dyDescent="0.3">
      <c r="A63" t="s">
        <v>684</v>
      </c>
    </row>
    <row r="64" spans="1:1" x14ac:dyDescent="0.3">
      <c r="A64" t="s">
        <v>685</v>
      </c>
    </row>
    <row r="65" spans="1:1" x14ac:dyDescent="0.3">
      <c r="A65" t="s">
        <v>686</v>
      </c>
    </row>
    <row r="66" spans="1:1" x14ac:dyDescent="0.3">
      <c r="A66" t="s">
        <v>687</v>
      </c>
    </row>
    <row r="67" spans="1:1" x14ac:dyDescent="0.3">
      <c r="A67" t="s">
        <v>688</v>
      </c>
    </row>
    <row r="68" spans="1:1" x14ac:dyDescent="0.3">
      <c r="A68" t="s">
        <v>689</v>
      </c>
    </row>
    <row r="69" spans="1:1" x14ac:dyDescent="0.3">
      <c r="A69" t="s">
        <v>690</v>
      </c>
    </row>
    <row r="70" spans="1:1" x14ac:dyDescent="0.3">
      <c r="A70" t="s">
        <v>691</v>
      </c>
    </row>
    <row r="71" spans="1:1" x14ac:dyDescent="0.3">
      <c r="A71" t="s">
        <v>692</v>
      </c>
    </row>
    <row r="72" spans="1:1" x14ac:dyDescent="0.3">
      <c r="A72" t="s">
        <v>693</v>
      </c>
    </row>
    <row r="73" spans="1:1" x14ac:dyDescent="0.3">
      <c r="A73" t="s">
        <v>694</v>
      </c>
    </row>
    <row r="74" spans="1:1" x14ac:dyDescent="0.3">
      <c r="A74" t="s">
        <v>695</v>
      </c>
    </row>
    <row r="75" spans="1:1" x14ac:dyDescent="0.3">
      <c r="A75" t="s">
        <v>696</v>
      </c>
    </row>
    <row r="76" spans="1:1" x14ac:dyDescent="0.3">
      <c r="A76" t="s">
        <v>697</v>
      </c>
    </row>
    <row r="77" spans="1:1" x14ac:dyDescent="0.3">
      <c r="A77" t="s">
        <v>698</v>
      </c>
    </row>
    <row r="78" spans="1:1" x14ac:dyDescent="0.3">
      <c r="A78" t="s">
        <v>699</v>
      </c>
    </row>
    <row r="79" spans="1:1" x14ac:dyDescent="0.3">
      <c r="A79" t="s">
        <v>700</v>
      </c>
    </row>
    <row r="80" spans="1:1" x14ac:dyDescent="0.3">
      <c r="A80" t="s">
        <v>701</v>
      </c>
    </row>
    <row r="81" spans="1:1" x14ac:dyDescent="0.3">
      <c r="A81" t="s">
        <v>702</v>
      </c>
    </row>
    <row r="82" spans="1:1" x14ac:dyDescent="0.3">
      <c r="A82" t="s">
        <v>703</v>
      </c>
    </row>
    <row r="83" spans="1:1" x14ac:dyDescent="0.3">
      <c r="A83" t="s">
        <v>704</v>
      </c>
    </row>
    <row r="84" spans="1:1" x14ac:dyDescent="0.3">
      <c r="A84" t="s">
        <v>705</v>
      </c>
    </row>
    <row r="85" spans="1:1" x14ac:dyDescent="0.3">
      <c r="A85" t="s">
        <v>706</v>
      </c>
    </row>
    <row r="86" spans="1:1" x14ac:dyDescent="0.3">
      <c r="A86" t="s">
        <v>707</v>
      </c>
    </row>
    <row r="87" spans="1:1" x14ac:dyDescent="0.3">
      <c r="A87" t="s">
        <v>708</v>
      </c>
    </row>
    <row r="88" spans="1:1" x14ac:dyDescent="0.3">
      <c r="A88" t="s">
        <v>709</v>
      </c>
    </row>
    <row r="89" spans="1:1" x14ac:dyDescent="0.3">
      <c r="A89" t="s">
        <v>710</v>
      </c>
    </row>
    <row r="90" spans="1:1" x14ac:dyDescent="0.3">
      <c r="A90" t="s">
        <v>711</v>
      </c>
    </row>
    <row r="91" spans="1:1" x14ac:dyDescent="0.3">
      <c r="A91" t="s">
        <v>712</v>
      </c>
    </row>
    <row r="92" spans="1:1" x14ac:dyDescent="0.3">
      <c r="A92" t="s">
        <v>713</v>
      </c>
    </row>
    <row r="93" spans="1:1" x14ac:dyDescent="0.3">
      <c r="A93" t="s">
        <v>714</v>
      </c>
    </row>
    <row r="94" spans="1:1" x14ac:dyDescent="0.3">
      <c r="A94" t="s">
        <v>715</v>
      </c>
    </row>
    <row r="95" spans="1:1" x14ac:dyDescent="0.3">
      <c r="A95" t="s">
        <v>151</v>
      </c>
    </row>
    <row r="100" spans="1:1" x14ac:dyDescent="0.3">
      <c r="A100" t="s">
        <v>716</v>
      </c>
    </row>
    <row r="101" spans="1:1" x14ac:dyDescent="0.3">
      <c r="A101" t="s">
        <v>24</v>
      </c>
    </row>
    <row r="102" spans="1:1" x14ac:dyDescent="0.3">
      <c r="A102" t="s">
        <v>717</v>
      </c>
    </row>
    <row r="103" spans="1:1" x14ac:dyDescent="0.3">
      <c r="A103" t="s">
        <v>26</v>
      </c>
    </row>
    <row r="105" spans="1:1" x14ac:dyDescent="0.3">
      <c r="A105" t="s">
        <v>27</v>
      </c>
    </row>
    <row r="106" spans="1:1" x14ac:dyDescent="0.3">
      <c r="A106" t="s">
        <v>28</v>
      </c>
    </row>
    <row r="107" spans="1:1" x14ac:dyDescent="0.3">
      <c r="A107" t="s">
        <v>29</v>
      </c>
    </row>
    <row r="108" spans="1:1" x14ac:dyDescent="0.3">
      <c r="A108" t="s">
        <v>718</v>
      </c>
    </row>
    <row r="109" spans="1:1" x14ac:dyDescent="0.3">
      <c r="A109" t="s">
        <v>719</v>
      </c>
    </row>
    <row r="110" spans="1:1" x14ac:dyDescent="0.3">
      <c r="A110" t="s">
        <v>720</v>
      </c>
    </row>
    <row r="111" spans="1:1" x14ac:dyDescent="0.3">
      <c r="A111" t="s">
        <v>721</v>
      </c>
    </row>
    <row r="112" spans="1:1" x14ac:dyDescent="0.3">
      <c r="A112" t="s">
        <v>722</v>
      </c>
    </row>
    <row r="113" spans="1:1" x14ac:dyDescent="0.3">
      <c r="A113" t="s">
        <v>201</v>
      </c>
    </row>
    <row r="114" spans="1:1" x14ac:dyDescent="0.3">
      <c r="A114" t="s">
        <v>202</v>
      </c>
    </row>
    <row r="115" spans="1:1" x14ac:dyDescent="0.3">
      <c r="A115" t="s">
        <v>203</v>
      </c>
    </row>
    <row r="116" spans="1:1" x14ac:dyDescent="0.3">
      <c r="A116" t="s">
        <v>204</v>
      </c>
    </row>
    <row r="117" spans="1:1" x14ac:dyDescent="0.3">
      <c r="A117" t="s">
        <v>205</v>
      </c>
    </row>
    <row r="118" spans="1:1" x14ac:dyDescent="0.3">
      <c r="A118" t="s">
        <v>206</v>
      </c>
    </row>
    <row r="119" spans="1:1" x14ac:dyDescent="0.3">
      <c r="A119" t="s">
        <v>207</v>
      </c>
    </row>
    <row r="120" spans="1:1" x14ac:dyDescent="0.3">
      <c r="A120" t="s">
        <v>208</v>
      </c>
    </row>
    <row r="121" spans="1:1" x14ac:dyDescent="0.3">
      <c r="A121" t="s">
        <v>723</v>
      </c>
    </row>
    <row r="122" spans="1:1" x14ac:dyDescent="0.3">
      <c r="A122" t="s">
        <v>482</v>
      </c>
    </row>
    <row r="123" spans="1:1" x14ac:dyDescent="0.3">
      <c r="A123" t="s">
        <v>724</v>
      </c>
    </row>
    <row r="124" spans="1:1" x14ac:dyDescent="0.3">
      <c r="A124" t="s">
        <v>31</v>
      </c>
    </row>
    <row r="125" spans="1:1" x14ac:dyDescent="0.3">
      <c r="A125" t="s">
        <v>32</v>
      </c>
    </row>
    <row r="126" spans="1:1" x14ac:dyDescent="0.3">
      <c r="A126" t="s">
        <v>639</v>
      </c>
    </row>
    <row r="127" spans="1:1" x14ac:dyDescent="0.3">
      <c r="A127" t="s">
        <v>725</v>
      </c>
    </row>
    <row r="128" spans="1:1" x14ac:dyDescent="0.3">
      <c r="A128" t="s">
        <v>35</v>
      </c>
    </row>
    <row r="129" spans="1:1" x14ac:dyDescent="0.3">
      <c r="A129" t="s">
        <v>726</v>
      </c>
    </row>
    <row r="130" spans="1:1" x14ac:dyDescent="0.3">
      <c r="A130" t="s">
        <v>727</v>
      </c>
    </row>
    <row r="131" spans="1:1" x14ac:dyDescent="0.3">
      <c r="A131" t="s">
        <v>728</v>
      </c>
    </row>
    <row r="132" spans="1:1" x14ac:dyDescent="0.3">
      <c r="A132" t="s">
        <v>729</v>
      </c>
    </row>
    <row r="133" spans="1:1" x14ac:dyDescent="0.3">
      <c r="A133" t="s">
        <v>730</v>
      </c>
    </row>
    <row r="134" spans="1:1" x14ac:dyDescent="0.3">
      <c r="A134" t="s">
        <v>731</v>
      </c>
    </row>
    <row r="135" spans="1:1" x14ac:dyDescent="0.3">
      <c r="A135" t="s">
        <v>732</v>
      </c>
    </row>
    <row r="136" spans="1:1" x14ac:dyDescent="0.3">
      <c r="A136" t="s">
        <v>733</v>
      </c>
    </row>
    <row r="137" spans="1:1" x14ac:dyDescent="0.3">
      <c r="A137" t="s">
        <v>734</v>
      </c>
    </row>
    <row r="138" spans="1:1" x14ac:dyDescent="0.3">
      <c r="A138" t="s">
        <v>735</v>
      </c>
    </row>
    <row r="139" spans="1:1" x14ac:dyDescent="0.3">
      <c r="A139" t="s">
        <v>736</v>
      </c>
    </row>
    <row r="140" spans="1:1" x14ac:dyDescent="0.3">
      <c r="A140" t="s">
        <v>737</v>
      </c>
    </row>
    <row r="141" spans="1:1" x14ac:dyDescent="0.3">
      <c r="A141" t="s">
        <v>738</v>
      </c>
    </row>
    <row r="142" spans="1:1" x14ac:dyDescent="0.3">
      <c r="A142" t="s">
        <v>739</v>
      </c>
    </row>
    <row r="143" spans="1:1" x14ac:dyDescent="0.3">
      <c r="A143" t="s">
        <v>740</v>
      </c>
    </row>
    <row r="144" spans="1:1" x14ac:dyDescent="0.3">
      <c r="A144" t="s">
        <v>741</v>
      </c>
    </row>
    <row r="145" spans="1:1" x14ac:dyDescent="0.3">
      <c r="A145" t="s">
        <v>742</v>
      </c>
    </row>
    <row r="146" spans="1:1" x14ac:dyDescent="0.3">
      <c r="A146" t="s">
        <v>743</v>
      </c>
    </row>
    <row r="147" spans="1:1" x14ac:dyDescent="0.3">
      <c r="A147" t="s">
        <v>744</v>
      </c>
    </row>
    <row r="148" spans="1:1" x14ac:dyDescent="0.3">
      <c r="A148" t="s">
        <v>213</v>
      </c>
    </row>
    <row r="149" spans="1:1" x14ac:dyDescent="0.3">
      <c r="A149" t="s">
        <v>214</v>
      </c>
    </row>
    <row r="150" spans="1:1" x14ac:dyDescent="0.3">
      <c r="A150" t="s">
        <v>215</v>
      </c>
    </row>
    <row r="152" spans="1:1" x14ac:dyDescent="0.3">
      <c r="A152" t="s">
        <v>216</v>
      </c>
    </row>
    <row r="153" spans="1:1" x14ac:dyDescent="0.3">
      <c r="A153" t="s">
        <v>217</v>
      </c>
    </row>
    <row r="155" spans="1:1" x14ac:dyDescent="0.3">
      <c r="A155" t="s">
        <v>218</v>
      </c>
    </row>
    <row r="156" spans="1:1" x14ac:dyDescent="0.3">
      <c r="A156" t="s">
        <v>219</v>
      </c>
    </row>
    <row r="157" spans="1:1" x14ac:dyDescent="0.3">
      <c r="A157" t="s">
        <v>220</v>
      </c>
    </row>
    <row r="158" spans="1:1" x14ac:dyDescent="0.3">
      <c r="A158" t="s">
        <v>221</v>
      </c>
    </row>
    <row r="159" spans="1:1" x14ac:dyDescent="0.3">
      <c r="A159" t="s">
        <v>222</v>
      </c>
    </row>
    <row r="160" spans="1:1" x14ac:dyDescent="0.3">
      <c r="A160" t="s">
        <v>223</v>
      </c>
    </row>
    <row r="162" spans="1:1" x14ac:dyDescent="0.3">
      <c r="A162" t="s">
        <v>224</v>
      </c>
    </row>
    <row r="163" spans="1:1" x14ac:dyDescent="0.3">
      <c r="A163" t="s">
        <v>225</v>
      </c>
    </row>
    <row r="164" spans="1:1" x14ac:dyDescent="0.3">
      <c r="A164" t="s">
        <v>226</v>
      </c>
    </row>
    <row r="165" spans="1:1" x14ac:dyDescent="0.3">
      <c r="A165" t="s">
        <v>227</v>
      </c>
    </row>
    <row r="166" spans="1:1" x14ac:dyDescent="0.3">
      <c r="A166" t="s">
        <v>228</v>
      </c>
    </row>
    <row r="167" spans="1:1" x14ac:dyDescent="0.3">
      <c r="A167" t="s">
        <v>229</v>
      </c>
    </row>
    <row r="168" spans="1:1" x14ac:dyDescent="0.3">
      <c r="A168" t="s">
        <v>230</v>
      </c>
    </row>
    <row r="170" spans="1:1" x14ac:dyDescent="0.3">
      <c r="A170" t="s">
        <v>231</v>
      </c>
    </row>
    <row r="171" spans="1:1" x14ac:dyDescent="0.3">
      <c r="A171" t="s">
        <v>232</v>
      </c>
    </row>
    <row r="172" spans="1:1" x14ac:dyDescent="0.3">
      <c r="A172" t="s">
        <v>231</v>
      </c>
    </row>
    <row r="173" spans="1:1" x14ac:dyDescent="0.3">
      <c r="A173" t="s">
        <v>233</v>
      </c>
    </row>
    <row r="174" spans="1:1" x14ac:dyDescent="0.3">
      <c r="A174" t="s">
        <v>234</v>
      </c>
    </row>
    <row r="175" spans="1:1" x14ac:dyDescent="0.3">
      <c r="A175" t="s">
        <v>745</v>
      </c>
    </row>
    <row r="176" spans="1:1" x14ac:dyDescent="0.3">
      <c r="A176" t="s">
        <v>746</v>
      </c>
    </row>
    <row r="177" spans="1:1" x14ac:dyDescent="0.3">
      <c r="A177" t="s">
        <v>747</v>
      </c>
    </row>
    <row r="178" spans="1:1" x14ac:dyDescent="0.3">
      <c r="A178" t="s">
        <v>748</v>
      </c>
    </row>
    <row r="179" spans="1:1" x14ac:dyDescent="0.3">
      <c r="A179" t="s">
        <v>749</v>
      </c>
    </row>
    <row r="180" spans="1:1" x14ac:dyDescent="0.3">
      <c r="A180" t="s">
        <v>750</v>
      </c>
    </row>
    <row r="181" spans="1:1" x14ac:dyDescent="0.3">
      <c r="A181" t="s">
        <v>751</v>
      </c>
    </row>
    <row r="182" spans="1:1" x14ac:dyDescent="0.3">
      <c r="A182" t="s">
        <v>752</v>
      </c>
    </row>
    <row r="183" spans="1:1" x14ac:dyDescent="0.3">
      <c r="A183" t="s">
        <v>753</v>
      </c>
    </row>
    <row r="184" spans="1:1" x14ac:dyDescent="0.3">
      <c r="A184" t="s">
        <v>754</v>
      </c>
    </row>
    <row r="185" spans="1:1" x14ac:dyDescent="0.3">
      <c r="A185" t="s">
        <v>755</v>
      </c>
    </row>
    <row r="186" spans="1:1" x14ac:dyDescent="0.3">
      <c r="A186" t="s">
        <v>756</v>
      </c>
    </row>
    <row r="187" spans="1:1" x14ac:dyDescent="0.3">
      <c r="A187" t="s">
        <v>757</v>
      </c>
    </row>
    <row r="188" spans="1:1" x14ac:dyDescent="0.3">
      <c r="A188" t="s">
        <v>758</v>
      </c>
    </row>
    <row r="189" spans="1:1" x14ac:dyDescent="0.3">
      <c r="A189" t="s">
        <v>759</v>
      </c>
    </row>
    <row r="190" spans="1:1" x14ac:dyDescent="0.3">
      <c r="A190" t="s">
        <v>760</v>
      </c>
    </row>
    <row r="191" spans="1:1" x14ac:dyDescent="0.3">
      <c r="A191" t="s">
        <v>761</v>
      </c>
    </row>
    <row r="192" spans="1:1" x14ac:dyDescent="0.3">
      <c r="A192" t="s">
        <v>762</v>
      </c>
    </row>
    <row r="193" spans="1:1" x14ac:dyDescent="0.3">
      <c r="A193" t="s">
        <v>763</v>
      </c>
    </row>
    <row r="194" spans="1:1" x14ac:dyDescent="0.3">
      <c r="A194" t="s">
        <v>764</v>
      </c>
    </row>
    <row r="195" spans="1:1" x14ac:dyDescent="0.3">
      <c r="A195" t="s">
        <v>765</v>
      </c>
    </row>
    <row r="196" spans="1:1" x14ac:dyDescent="0.3">
      <c r="A196" t="s">
        <v>766</v>
      </c>
    </row>
    <row r="197" spans="1:1" x14ac:dyDescent="0.3">
      <c r="A197" t="s">
        <v>767</v>
      </c>
    </row>
    <row r="198" spans="1:1" x14ac:dyDescent="0.3">
      <c r="A198" t="s">
        <v>768</v>
      </c>
    </row>
    <row r="199" spans="1:1" x14ac:dyDescent="0.3">
      <c r="A199" t="s">
        <v>769</v>
      </c>
    </row>
    <row r="200" spans="1:1" x14ac:dyDescent="0.3">
      <c r="A200" t="s">
        <v>770</v>
      </c>
    </row>
    <row r="201" spans="1:1" x14ac:dyDescent="0.3">
      <c r="A201" t="s">
        <v>771</v>
      </c>
    </row>
    <row r="202" spans="1:1" x14ac:dyDescent="0.3">
      <c r="A202" t="s">
        <v>772</v>
      </c>
    </row>
    <row r="203" spans="1:1" x14ac:dyDescent="0.3">
      <c r="A203" t="s">
        <v>773</v>
      </c>
    </row>
    <row r="204" spans="1:1" x14ac:dyDescent="0.3">
      <c r="A204" t="s">
        <v>774</v>
      </c>
    </row>
    <row r="205" spans="1:1" x14ac:dyDescent="0.3">
      <c r="A205" t="s">
        <v>775</v>
      </c>
    </row>
    <row r="206" spans="1:1" x14ac:dyDescent="0.3">
      <c r="A206" t="s">
        <v>776</v>
      </c>
    </row>
    <row r="207" spans="1:1" x14ac:dyDescent="0.3">
      <c r="A207" t="s">
        <v>777</v>
      </c>
    </row>
    <row r="208" spans="1:1" x14ac:dyDescent="0.3">
      <c r="A208" t="s">
        <v>778</v>
      </c>
    </row>
    <row r="209" spans="1:1" x14ac:dyDescent="0.3">
      <c r="A209" t="s">
        <v>779</v>
      </c>
    </row>
    <row r="210" spans="1:1" x14ac:dyDescent="0.3">
      <c r="A210" t="s">
        <v>780</v>
      </c>
    </row>
    <row r="211" spans="1:1" x14ac:dyDescent="0.3">
      <c r="A211" t="s">
        <v>781</v>
      </c>
    </row>
    <row r="212" spans="1:1" x14ac:dyDescent="0.3">
      <c r="A212" t="s">
        <v>782</v>
      </c>
    </row>
    <row r="213" spans="1:1" x14ac:dyDescent="0.3">
      <c r="A213" t="s">
        <v>783</v>
      </c>
    </row>
    <row r="214" spans="1:1" x14ac:dyDescent="0.3">
      <c r="A214" t="s">
        <v>784</v>
      </c>
    </row>
    <row r="215" spans="1:1" x14ac:dyDescent="0.3">
      <c r="A215" t="s">
        <v>785</v>
      </c>
    </row>
    <row r="216" spans="1:1" x14ac:dyDescent="0.3">
      <c r="A216" t="s">
        <v>786</v>
      </c>
    </row>
    <row r="217" spans="1:1" x14ac:dyDescent="0.3">
      <c r="A217" t="s">
        <v>787</v>
      </c>
    </row>
    <row r="218" spans="1:1" x14ac:dyDescent="0.3">
      <c r="A218" t="s">
        <v>788</v>
      </c>
    </row>
    <row r="219" spans="1:1" x14ac:dyDescent="0.3">
      <c r="A219" t="s">
        <v>789</v>
      </c>
    </row>
    <row r="220" spans="1:1" x14ac:dyDescent="0.3">
      <c r="A220" t="s">
        <v>790</v>
      </c>
    </row>
    <row r="221" spans="1:1" x14ac:dyDescent="0.3">
      <c r="A221" t="s">
        <v>791</v>
      </c>
    </row>
    <row r="222" spans="1:1" x14ac:dyDescent="0.3">
      <c r="A222" t="s">
        <v>792</v>
      </c>
    </row>
    <row r="223" spans="1:1" x14ac:dyDescent="0.3">
      <c r="A223" t="s">
        <v>793</v>
      </c>
    </row>
    <row r="224" spans="1:1" x14ac:dyDescent="0.3">
      <c r="A224" t="s">
        <v>794</v>
      </c>
    </row>
    <row r="225" spans="1:1" x14ac:dyDescent="0.3">
      <c r="A225" t="s">
        <v>795</v>
      </c>
    </row>
    <row r="226" spans="1:1" x14ac:dyDescent="0.3">
      <c r="A226" t="s">
        <v>796</v>
      </c>
    </row>
    <row r="227" spans="1:1" x14ac:dyDescent="0.3">
      <c r="A227" t="s">
        <v>797</v>
      </c>
    </row>
    <row r="228" spans="1:1" x14ac:dyDescent="0.3">
      <c r="A228" t="s">
        <v>798</v>
      </c>
    </row>
    <row r="229" spans="1:1" x14ac:dyDescent="0.3">
      <c r="A229" t="s">
        <v>799</v>
      </c>
    </row>
    <row r="230" spans="1:1" x14ac:dyDescent="0.3">
      <c r="A230" t="s">
        <v>800</v>
      </c>
    </row>
    <row r="231" spans="1:1" x14ac:dyDescent="0.3">
      <c r="A231" t="s">
        <v>801</v>
      </c>
    </row>
    <row r="232" spans="1:1" x14ac:dyDescent="0.3">
      <c r="A232" t="s">
        <v>802</v>
      </c>
    </row>
    <row r="233" spans="1:1" x14ac:dyDescent="0.3">
      <c r="A233" t="s">
        <v>803</v>
      </c>
    </row>
    <row r="234" spans="1:1" x14ac:dyDescent="0.3">
      <c r="A234" t="s">
        <v>804</v>
      </c>
    </row>
    <row r="235" spans="1:1" x14ac:dyDescent="0.3">
      <c r="A235" t="s">
        <v>805</v>
      </c>
    </row>
    <row r="236" spans="1:1" x14ac:dyDescent="0.3">
      <c r="A236" t="s">
        <v>806</v>
      </c>
    </row>
    <row r="237" spans="1:1" x14ac:dyDescent="0.3">
      <c r="A237" t="s">
        <v>807</v>
      </c>
    </row>
    <row r="238" spans="1:1" x14ac:dyDescent="0.3">
      <c r="A238" t="s">
        <v>808</v>
      </c>
    </row>
    <row r="239" spans="1:1" x14ac:dyDescent="0.3">
      <c r="A239" t="s">
        <v>809</v>
      </c>
    </row>
    <row r="240" spans="1:1" x14ac:dyDescent="0.3">
      <c r="A240" t="s">
        <v>810</v>
      </c>
    </row>
    <row r="241" spans="1:1" x14ac:dyDescent="0.3">
      <c r="A241" t="s">
        <v>811</v>
      </c>
    </row>
    <row r="242" spans="1:1" x14ac:dyDescent="0.3">
      <c r="A242" t="s">
        <v>812</v>
      </c>
    </row>
    <row r="243" spans="1:1" x14ac:dyDescent="0.3">
      <c r="A243" t="s">
        <v>813</v>
      </c>
    </row>
    <row r="244" spans="1:1" x14ac:dyDescent="0.3">
      <c r="A244" t="s">
        <v>814</v>
      </c>
    </row>
    <row r="245" spans="1:1" x14ac:dyDescent="0.3">
      <c r="A245" t="s">
        <v>815</v>
      </c>
    </row>
    <row r="246" spans="1:1" x14ac:dyDescent="0.3">
      <c r="A246" t="s">
        <v>816</v>
      </c>
    </row>
    <row r="247" spans="1:1" x14ac:dyDescent="0.3">
      <c r="A247" t="s">
        <v>817</v>
      </c>
    </row>
    <row r="248" spans="1:1" x14ac:dyDescent="0.3">
      <c r="A248" t="s">
        <v>818</v>
      </c>
    </row>
    <row r="249" spans="1:1" x14ac:dyDescent="0.3">
      <c r="A249" t="s">
        <v>819</v>
      </c>
    </row>
    <row r="250" spans="1:1" x14ac:dyDescent="0.3">
      <c r="A250" t="s">
        <v>820</v>
      </c>
    </row>
    <row r="251" spans="1:1" x14ac:dyDescent="0.3">
      <c r="A251" t="s">
        <v>821</v>
      </c>
    </row>
    <row r="252" spans="1:1" x14ac:dyDescent="0.3">
      <c r="A252" t="s">
        <v>822</v>
      </c>
    </row>
    <row r="253" spans="1:1" x14ac:dyDescent="0.3">
      <c r="A253" t="s">
        <v>823</v>
      </c>
    </row>
    <row r="254" spans="1:1" x14ac:dyDescent="0.3">
      <c r="A254" t="s">
        <v>753</v>
      </c>
    </row>
    <row r="255" spans="1:1" x14ac:dyDescent="0.3">
      <c r="A255" t="s">
        <v>754</v>
      </c>
    </row>
    <row r="256" spans="1:1" x14ac:dyDescent="0.3">
      <c r="A256" t="s">
        <v>755</v>
      </c>
    </row>
    <row r="257" spans="1:1" x14ac:dyDescent="0.3">
      <c r="A257" t="s">
        <v>756</v>
      </c>
    </row>
    <row r="258" spans="1:1" x14ac:dyDescent="0.3">
      <c r="A258" t="s">
        <v>757</v>
      </c>
    </row>
    <row r="259" spans="1:1" x14ac:dyDescent="0.3">
      <c r="A259" t="s">
        <v>758</v>
      </c>
    </row>
    <row r="260" spans="1:1" x14ac:dyDescent="0.3">
      <c r="A260" t="s">
        <v>759</v>
      </c>
    </row>
    <row r="261" spans="1:1" x14ac:dyDescent="0.3">
      <c r="A261" t="s">
        <v>760</v>
      </c>
    </row>
    <row r="262" spans="1:1" x14ac:dyDescent="0.3">
      <c r="A262" t="s">
        <v>761</v>
      </c>
    </row>
    <row r="263" spans="1:1" x14ac:dyDescent="0.3">
      <c r="A263" t="s">
        <v>762</v>
      </c>
    </row>
    <row r="264" spans="1:1" x14ac:dyDescent="0.3">
      <c r="A264" t="s">
        <v>763</v>
      </c>
    </row>
    <row r="265" spans="1:1" x14ac:dyDescent="0.3">
      <c r="A265" t="s">
        <v>764</v>
      </c>
    </row>
    <row r="266" spans="1:1" x14ac:dyDescent="0.3">
      <c r="A266" t="s">
        <v>765</v>
      </c>
    </row>
    <row r="267" spans="1:1" x14ac:dyDescent="0.3">
      <c r="A267" t="s">
        <v>766</v>
      </c>
    </row>
    <row r="268" spans="1:1" x14ac:dyDescent="0.3">
      <c r="A268" t="s">
        <v>767</v>
      </c>
    </row>
    <row r="269" spans="1:1" x14ac:dyDescent="0.3">
      <c r="A269" t="s">
        <v>768</v>
      </c>
    </row>
    <row r="270" spans="1:1" x14ac:dyDescent="0.3">
      <c r="A270" t="s">
        <v>769</v>
      </c>
    </row>
    <row r="271" spans="1:1" x14ac:dyDescent="0.3">
      <c r="A271" t="s">
        <v>770</v>
      </c>
    </row>
    <row r="272" spans="1:1" x14ac:dyDescent="0.3">
      <c r="A272" t="s">
        <v>771</v>
      </c>
    </row>
    <row r="273" spans="1:1" x14ac:dyDescent="0.3">
      <c r="A273" t="s">
        <v>772</v>
      </c>
    </row>
    <row r="274" spans="1:1" x14ac:dyDescent="0.3">
      <c r="A274" t="s">
        <v>773</v>
      </c>
    </row>
    <row r="275" spans="1:1" x14ac:dyDescent="0.3">
      <c r="A275" t="s">
        <v>774</v>
      </c>
    </row>
    <row r="276" spans="1:1" x14ac:dyDescent="0.3">
      <c r="A276" t="s">
        <v>775</v>
      </c>
    </row>
    <row r="277" spans="1:1" x14ac:dyDescent="0.3">
      <c r="A277" t="s">
        <v>776</v>
      </c>
    </row>
    <row r="278" spans="1:1" x14ac:dyDescent="0.3">
      <c r="A278" t="s">
        <v>777</v>
      </c>
    </row>
    <row r="279" spans="1:1" x14ac:dyDescent="0.3">
      <c r="A279" t="s">
        <v>778</v>
      </c>
    </row>
    <row r="280" spans="1:1" x14ac:dyDescent="0.3">
      <c r="A280" t="s">
        <v>779</v>
      </c>
    </row>
    <row r="281" spans="1:1" x14ac:dyDescent="0.3">
      <c r="A281" t="s">
        <v>780</v>
      </c>
    </row>
    <row r="282" spans="1:1" x14ac:dyDescent="0.3">
      <c r="A282" t="s">
        <v>781</v>
      </c>
    </row>
    <row r="283" spans="1:1" x14ac:dyDescent="0.3">
      <c r="A283" t="s">
        <v>782</v>
      </c>
    </row>
    <row r="284" spans="1:1" x14ac:dyDescent="0.3">
      <c r="A284" t="s">
        <v>783</v>
      </c>
    </row>
    <row r="285" spans="1:1" x14ac:dyDescent="0.3">
      <c r="A285" t="s">
        <v>784</v>
      </c>
    </row>
    <row r="286" spans="1:1" x14ac:dyDescent="0.3">
      <c r="A286" t="s">
        <v>785</v>
      </c>
    </row>
    <row r="287" spans="1:1" x14ac:dyDescent="0.3">
      <c r="A287" t="s">
        <v>786</v>
      </c>
    </row>
    <row r="288" spans="1:1" x14ac:dyDescent="0.3">
      <c r="A288" t="s">
        <v>787</v>
      </c>
    </row>
    <row r="289" spans="1:1" x14ac:dyDescent="0.3">
      <c r="A289" t="s">
        <v>788</v>
      </c>
    </row>
    <row r="290" spans="1:1" x14ac:dyDescent="0.3">
      <c r="A290" t="s">
        <v>789</v>
      </c>
    </row>
    <row r="291" spans="1:1" x14ac:dyDescent="0.3">
      <c r="A291" t="s">
        <v>790</v>
      </c>
    </row>
    <row r="292" spans="1:1" x14ac:dyDescent="0.3">
      <c r="A292" t="s">
        <v>791</v>
      </c>
    </row>
    <row r="293" spans="1:1" x14ac:dyDescent="0.3">
      <c r="A293" t="s">
        <v>792</v>
      </c>
    </row>
    <row r="294" spans="1:1" x14ac:dyDescent="0.3">
      <c r="A294" t="s">
        <v>793</v>
      </c>
    </row>
    <row r="295" spans="1:1" x14ac:dyDescent="0.3">
      <c r="A295" t="s">
        <v>794</v>
      </c>
    </row>
    <row r="296" spans="1:1" x14ac:dyDescent="0.3">
      <c r="A296" t="s">
        <v>824</v>
      </c>
    </row>
    <row r="297" spans="1:1" x14ac:dyDescent="0.3">
      <c r="A297" t="s">
        <v>796</v>
      </c>
    </row>
    <row r="298" spans="1:1" x14ac:dyDescent="0.3">
      <c r="A298" t="s">
        <v>797</v>
      </c>
    </row>
    <row r="299" spans="1:1" x14ac:dyDescent="0.3">
      <c r="A299" t="s">
        <v>798</v>
      </c>
    </row>
    <row r="300" spans="1:1" x14ac:dyDescent="0.3">
      <c r="A300" t="s">
        <v>799</v>
      </c>
    </row>
    <row r="301" spans="1:1" x14ac:dyDescent="0.3">
      <c r="A301" t="s">
        <v>800</v>
      </c>
    </row>
    <row r="302" spans="1:1" x14ac:dyDescent="0.3">
      <c r="A302" t="s">
        <v>801</v>
      </c>
    </row>
    <row r="303" spans="1:1" x14ac:dyDescent="0.3">
      <c r="A303" t="s">
        <v>802</v>
      </c>
    </row>
    <row r="304" spans="1:1" x14ac:dyDescent="0.3">
      <c r="A304" t="s">
        <v>803</v>
      </c>
    </row>
    <row r="305" spans="1:1" x14ac:dyDescent="0.3">
      <c r="A305" t="s">
        <v>804</v>
      </c>
    </row>
    <row r="306" spans="1:1" x14ac:dyDescent="0.3">
      <c r="A306" t="s">
        <v>805</v>
      </c>
    </row>
    <row r="307" spans="1:1" x14ac:dyDescent="0.3">
      <c r="A307" t="s">
        <v>806</v>
      </c>
    </row>
    <row r="308" spans="1:1" x14ac:dyDescent="0.3">
      <c r="A308" t="s">
        <v>807</v>
      </c>
    </row>
    <row r="309" spans="1:1" x14ac:dyDescent="0.3">
      <c r="A309" t="s">
        <v>808</v>
      </c>
    </row>
    <row r="310" spans="1:1" x14ac:dyDescent="0.3">
      <c r="A310" t="s">
        <v>809</v>
      </c>
    </row>
    <row r="311" spans="1:1" x14ac:dyDescent="0.3">
      <c r="A311" t="s">
        <v>810</v>
      </c>
    </row>
    <row r="312" spans="1:1" x14ac:dyDescent="0.3">
      <c r="A312" t="s">
        <v>811</v>
      </c>
    </row>
    <row r="313" spans="1:1" x14ac:dyDescent="0.3">
      <c r="A313" t="s">
        <v>812</v>
      </c>
    </row>
    <row r="314" spans="1:1" x14ac:dyDescent="0.3">
      <c r="A314" t="s">
        <v>813</v>
      </c>
    </row>
    <row r="315" spans="1:1" x14ac:dyDescent="0.3">
      <c r="A315" t="s">
        <v>814</v>
      </c>
    </row>
    <row r="316" spans="1:1" x14ac:dyDescent="0.3">
      <c r="A316" t="s">
        <v>815</v>
      </c>
    </row>
    <row r="317" spans="1:1" x14ac:dyDescent="0.3">
      <c r="A317" t="s">
        <v>825</v>
      </c>
    </row>
    <row r="318" spans="1:1" x14ac:dyDescent="0.3">
      <c r="A318" t="s">
        <v>817</v>
      </c>
    </row>
    <row r="319" spans="1:1" x14ac:dyDescent="0.3">
      <c r="A319" t="s">
        <v>818</v>
      </c>
    </row>
    <row r="320" spans="1:1" x14ac:dyDescent="0.3">
      <c r="A320" t="s">
        <v>826</v>
      </c>
    </row>
    <row r="321" spans="1:1" x14ac:dyDescent="0.3">
      <c r="A321" t="s">
        <v>827</v>
      </c>
    </row>
    <row r="322" spans="1:1" x14ac:dyDescent="0.3">
      <c r="A322" t="s">
        <v>828</v>
      </c>
    </row>
    <row r="323" spans="1:1" x14ac:dyDescent="0.3">
      <c r="A323" t="s">
        <v>829</v>
      </c>
    </row>
    <row r="324" spans="1:1" x14ac:dyDescent="0.3">
      <c r="A324" t="s">
        <v>830</v>
      </c>
    </row>
    <row r="325" spans="1:1" x14ac:dyDescent="0.3">
      <c r="A325" t="s">
        <v>310</v>
      </c>
    </row>
    <row r="327" spans="1:1" x14ac:dyDescent="0.3">
      <c r="A327" t="s">
        <v>831</v>
      </c>
    </row>
    <row r="328" spans="1:1" x14ac:dyDescent="0.3">
      <c r="A328" t="s">
        <v>832</v>
      </c>
    </row>
    <row r="329" spans="1:1" x14ac:dyDescent="0.3">
      <c r="A329" t="s">
        <v>833</v>
      </c>
    </row>
    <row r="331" spans="1:1" x14ac:dyDescent="0.3">
      <c r="A331" t="s">
        <v>311</v>
      </c>
    </row>
    <row r="332" spans="1:1" x14ac:dyDescent="0.3">
      <c r="A332" t="s">
        <v>728</v>
      </c>
    </row>
    <row r="333" spans="1:1" x14ac:dyDescent="0.3">
      <c r="A333" t="s">
        <v>729</v>
      </c>
    </row>
    <row r="334" spans="1:1" x14ac:dyDescent="0.3">
      <c r="A334" t="s">
        <v>730</v>
      </c>
    </row>
    <row r="335" spans="1:1" x14ac:dyDescent="0.3">
      <c r="A335" t="s">
        <v>731</v>
      </c>
    </row>
    <row r="336" spans="1:1" x14ac:dyDescent="0.3">
      <c r="A336" t="s">
        <v>732</v>
      </c>
    </row>
    <row r="337" spans="1:1" x14ac:dyDescent="0.3">
      <c r="A337" t="s">
        <v>733</v>
      </c>
    </row>
    <row r="338" spans="1:1" x14ac:dyDescent="0.3">
      <c r="A338" t="s">
        <v>734</v>
      </c>
    </row>
    <row r="339" spans="1:1" x14ac:dyDescent="0.3">
      <c r="A339" t="s">
        <v>834</v>
      </c>
    </row>
    <row r="340" spans="1:1" x14ac:dyDescent="0.3">
      <c r="A340" t="s">
        <v>835</v>
      </c>
    </row>
    <row r="341" spans="1:1" x14ac:dyDescent="0.3">
      <c r="A341" t="s">
        <v>320</v>
      </c>
    </row>
    <row r="342" spans="1:1" x14ac:dyDescent="0.3">
      <c r="A342" t="s">
        <v>321</v>
      </c>
    </row>
    <row r="343" spans="1:1" x14ac:dyDescent="0.3">
      <c r="A343" t="s">
        <v>836</v>
      </c>
    </row>
    <row r="344" spans="1:1" x14ac:dyDescent="0.3">
      <c r="A344" t="s">
        <v>323</v>
      </c>
    </row>
    <row r="346" spans="1:1" x14ac:dyDescent="0.3">
      <c r="A346" t="s">
        <v>837</v>
      </c>
    </row>
    <row r="348" spans="1:1" x14ac:dyDescent="0.3">
      <c r="A348" t="s">
        <v>325</v>
      </c>
    </row>
    <row r="349" spans="1:1" x14ac:dyDescent="0.3">
      <c r="A349" t="s">
        <v>838</v>
      </c>
    </row>
    <row r="351" spans="1:1" x14ac:dyDescent="0.3">
      <c r="A351" t="s">
        <v>839</v>
      </c>
    </row>
    <row r="353" spans="1:1" x14ac:dyDescent="0.3">
      <c r="A353" t="s">
        <v>328</v>
      </c>
    </row>
    <row r="357" spans="1:1" x14ac:dyDescent="0.3">
      <c r="A357" t="s">
        <v>840</v>
      </c>
    </row>
    <row r="358" spans="1:1" x14ac:dyDescent="0.3">
      <c r="A358" t="s">
        <v>24</v>
      </c>
    </row>
    <row r="359" spans="1:1" x14ac:dyDescent="0.3">
      <c r="A359" t="s">
        <v>717</v>
      </c>
    </row>
    <row r="360" spans="1:1" x14ac:dyDescent="0.3">
      <c r="A360" t="s">
        <v>26</v>
      </c>
    </row>
    <row r="362" spans="1:1" x14ac:dyDescent="0.3">
      <c r="A362" t="s">
        <v>27</v>
      </c>
    </row>
    <row r="363" spans="1:1" x14ac:dyDescent="0.3">
      <c r="A363" t="s">
        <v>28</v>
      </c>
    </row>
    <row r="364" spans="1:1" x14ac:dyDescent="0.3">
      <c r="A364" t="s">
        <v>29</v>
      </c>
    </row>
    <row r="365" spans="1:1" x14ac:dyDescent="0.3">
      <c r="A365" t="s">
        <v>718</v>
      </c>
    </row>
    <row r="366" spans="1:1" x14ac:dyDescent="0.3">
      <c r="A366" t="s">
        <v>719</v>
      </c>
    </row>
    <row r="367" spans="1:1" x14ac:dyDescent="0.3">
      <c r="A367" t="s">
        <v>841</v>
      </c>
    </row>
    <row r="368" spans="1:1" x14ac:dyDescent="0.3">
      <c r="A368" t="s">
        <v>482</v>
      </c>
    </row>
    <row r="369" spans="1:1" x14ac:dyDescent="0.3">
      <c r="A369" t="s">
        <v>596</v>
      </c>
    </row>
    <row r="370" spans="1:1" x14ac:dyDescent="0.3">
      <c r="A370" t="s">
        <v>31</v>
      </c>
    </row>
    <row r="371" spans="1:1" x14ac:dyDescent="0.3">
      <c r="A371" t="s">
        <v>32</v>
      </c>
    </row>
    <row r="372" spans="1:1" x14ac:dyDescent="0.3">
      <c r="A372" t="s">
        <v>639</v>
      </c>
    </row>
    <row r="373" spans="1:1" x14ac:dyDescent="0.3">
      <c r="A373" t="s">
        <v>842</v>
      </c>
    </row>
    <row r="374" spans="1:1" x14ac:dyDescent="0.3">
      <c r="A374" t="s">
        <v>35</v>
      </c>
    </row>
    <row r="375" spans="1:1" x14ac:dyDescent="0.3">
      <c r="A375" t="s">
        <v>843</v>
      </c>
    </row>
    <row r="377" spans="1:1" x14ac:dyDescent="0.3">
      <c r="A377" t="s">
        <v>333</v>
      </c>
    </row>
    <row r="378" spans="1:1" x14ac:dyDescent="0.3">
      <c r="A378" t="s">
        <v>334</v>
      </c>
    </row>
    <row r="379" spans="1:1" x14ac:dyDescent="0.3">
      <c r="A379" t="s">
        <v>234</v>
      </c>
    </row>
    <row r="380" spans="1:1" x14ac:dyDescent="0.3">
      <c r="A380" t="s">
        <v>335</v>
      </c>
    </row>
    <row r="381" spans="1:1" x14ac:dyDescent="0.3">
      <c r="A381" t="s">
        <v>336</v>
      </c>
    </row>
    <row r="382" spans="1:1" x14ac:dyDescent="0.3">
      <c r="A382" t="s">
        <v>337</v>
      </c>
    </row>
    <row r="383" spans="1:1" x14ac:dyDescent="0.3">
      <c r="A383" t="s">
        <v>338</v>
      </c>
    </row>
    <row r="385" spans="1:1" x14ac:dyDescent="0.3">
      <c r="A385" t="s">
        <v>844</v>
      </c>
    </row>
    <row r="386" spans="1:1" x14ac:dyDescent="0.3">
      <c r="A386" t="s">
        <v>340</v>
      </c>
    </row>
    <row r="387" spans="1:1" x14ac:dyDescent="0.3">
      <c r="A387" t="s">
        <v>335</v>
      </c>
    </row>
    <row r="388" spans="1:1" x14ac:dyDescent="0.3">
      <c r="A388" t="s">
        <v>341</v>
      </c>
    </row>
    <row r="389" spans="1:1" x14ac:dyDescent="0.3">
      <c r="A389" t="s">
        <v>845</v>
      </c>
    </row>
    <row r="390" spans="1:1" x14ac:dyDescent="0.3">
      <c r="A390" t="s">
        <v>846</v>
      </c>
    </row>
    <row r="391" spans="1:1" x14ac:dyDescent="0.3">
      <c r="A391" t="s">
        <v>847</v>
      </c>
    </row>
    <row r="392" spans="1:1" x14ac:dyDescent="0.3">
      <c r="A392" t="s">
        <v>344</v>
      </c>
    </row>
    <row r="393" spans="1:1" x14ac:dyDescent="0.3">
      <c r="A393" t="s">
        <v>345</v>
      </c>
    </row>
    <row r="394" spans="1:1" x14ac:dyDescent="0.3">
      <c r="A394" t="s">
        <v>344</v>
      </c>
    </row>
    <row r="395" spans="1:1" x14ac:dyDescent="0.3">
      <c r="A395" t="s">
        <v>346</v>
      </c>
    </row>
    <row r="396" spans="1:1" x14ac:dyDescent="0.3">
      <c r="A396" t="s">
        <v>347</v>
      </c>
    </row>
    <row r="397" spans="1:1" x14ac:dyDescent="0.3">
      <c r="A397" t="s">
        <v>348</v>
      </c>
    </row>
    <row r="398" spans="1:1" x14ac:dyDescent="0.3">
      <c r="A398" t="s">
        <v>349</v>
      </c>
    </row>
    <row r="399" spans="1:1" x14ac:dyDescent="0.3">
      <c r="A399" t="s">
        <v>350</v>
      </c>
    </row>
    <row r="400" spans="1:1" x14ac:dyDescent="0.3">
      <c r="A400" t="s">
        <v>351</v>
      </c>
    </row>
    <row r="401" spans="1:1" x14ac:dyDescent="0.3">
      <c r="A401" t="s">
        <v>848</v>
      </c>
    </row>
    <row r="403" spans="1:1" x14ac:dyDescent="0.3">
      <c r="A403" t="s">
        <v>353</v>
      </c>
    </row>
    <row r="405" spans="1:1" x14ac:dyDescent="0.3">
      <c r="A405" t="s">
        <v>354</v>
      </c>
    </row>
    <row r="406" spans="1:1" x14ac:dyDescent="0.3">
      <c r="A406" t="s">
        <v>344</v>
      </c>
    </row>
    <row r="407" spans="1:1" x14ac:dyDescent="0.3">
      <c r="A407" t="s">
        <v>355</v>
      </c>
    </row>
    <row r="408" spans="1:1" x14ac:dyDescent="0.3">
      <c r="A408" t="s">
        <v>344</v>
      </c>
    </row>
    <row r="409" spans="1:1" x14ac:dyDescent="0.3">
      <c r="A409" t="s">
        <v>356</v>
      </c>
    </row>
    <row r="410" spans="1:1" x14ac:dyDescent="0.3">
      <c r="A410" t="s">
        <v>357</v>
      </c>
    </row>
    <row r="411" spans="1:1" x14ac:dyDescent="0.3">
      <c r="A411" t="s">
        <v>358</v>
      </c>
    </row>
    <row r="412" spans="1:1" x14ac:dyDescent="0.3">
      <c r="A412" t="s">
        <v>359</v>
      </c>
    </row>
    <row r="413" spans="1:1" x14ac:dyDescent="0.3">
      <c r="A413" t="s">
        <v>360</v>
      </c>
    </row>
    <row r="414" spans="1:1" x14ac:dyDescent="0.3">
      <c r="A414" t="s">
        <v>361</v>
      </c>
    </row>
    <row r="415" spans="1:1" x14ac:dyDescent="0.3">
      <c r="A415" t="s">
        <v>362</v>
      </c>
    </row>
    <row r="416" spans="1:1" x14ac:dyDescent="0.3">
      <c r="A416" t="s">
        <v>363</v>
      </c>
    </row>
    <row r="417" spans="1:1" x14ac:dyDescent="0.3">
      <c r="A417" t="s">
        <v>364</v>
      </c>
    </row>
    <row r="418" spans="1:1" x14ac:dyDescent="0.3">
      <c r="A418" t="s">
        <v>365</v>
      </c>
    </row>
    <row r="419" spans="1:1" x14ac:dyDescent="0.3">
      <c r="A419" t="s">
        <v>366</v>
      </c>
    </row>
    <row r="420" spans="1:1" x14ac:dyDescent="0.3">
      <c r="A420" t="s">
        <v>360</v>
      </c>
    </row>
    <row r="421" spans="1:1" x14ac:dyDescent="0.3">
      <c r="A421" t="s">
        <v>361</v>
      </c>
    </row>
    <row r="422" spans="1:1" x14ac:dyDescent="0.3">
      <c r="A422" t="s">
        <v>367</v>
      </c>
    </row>
    <row r="423" spans="1:1" x14ac:dyDescent="0.3">
      <c r="A423" t="s">
        <v>363</v>
      </c>
    </row>
    <row r="424" spans="1:1" x14ac:dyDescent="0.3">
      <c r="A424" t="s">
        <v>368</v>
      </c>
    </row>
    <row r="425" spans="1:1" x14ac:dyDescent="0.3">
      <c r="A425" t="s">
        <v>369</v>
      </c>
    </row>
    <row r="426" spans="1:1" x14ac:dyDescent="0.3">
      <c r="A426" t="s">
        <v>370</v>
      </c>
    </row>
    <row r="427" spans="1:1" x14ac:dyDescent="0.3">
      <c r="A427" t="s">
        <v>371</v>
      </c>
    </row>
    <row r="428" spans="1:1" x14ac:dyDescent="0.3">
      <c r="A428" t="s">
        <v>372</v>
      </c>
    </row>
    <row r="429" spans="1:1" x14ac:dyDescent="0.3">
      <c r="A429" t="s">
        <v>373</v>
      </c>
    </row>
    <row r="430" spans="1:1" x14ac:dyDescent="0.3">
      <c r="A430" t="s">
        <v>374</v>
      </c>
    </row>
    <row r="431" spans="1:1" x14ac:dyDescent="0.3">
      <c r="A431" t="s">
        <v>375</v>
      </c>
    </row>
    <row r="432" spans="1:1" x14ac:dyDescent="0.3">
      <c r="A432" t="s">
        <v>376</v>
      </c>
    </row>
    <row r="433" spans="1:1" x14ac:dyDescent="0.3">
      <c r="A433" t="s">
        <v>377</v>
      </c>
    </row>
    <row r="434" spans="1:1" x14ac:dyDescent="0.3">
      <c r="A434" t="s">
        <v>378</v>
      </c>
    </row>
    <row r="435" spans="1:1" x14ac:dyDescent="0.3">
      <c r="A435" t="s">
        <v>379</v>
      </c>
    </row>
    <row r="436" spans="1:1" x14ac:dyDescent="0.3">
      <c r="A436" t="s">
        <v>380</v>
      </c>
    </row>
    <row r="438" spans="1:1" x14ac:dyDescent="0.3">
      <c r="A438" t="s">
        <v>381</v>
      </c>
    </row>
    <row r="439" spans="1:1" x14ac:dyDescent="0.3">
      <c r="A439" t="s">
        <v>382</v>
      </c>
    </row>
    <row r="440" spans="1:1" x14ac:dyDescent="0.3">
      <c r="A440" t="s">
        <v>383</v>
      </c>
    </row>
    <row r="441" spans="1:1" x14ac:dyDescent="0.3">
      <c r="A441" t="s">
        <v>344</v>
      </c>
    </row>
    <row r="442" spans="1:1" x14ac:dyDescent="0.3">
      <c r="A442" t="s">
        <v>384</v>
      </c>
    </row>
    <row r="443" spans="1:1" x14ac:dyDescent="0.3">
      <c r="A443" t="s">
        <v>385</v>
      </c>
    </row>
    <row r="444" spans="1:1" x14ac:dyDescent="0.3">
      <c r="A444" t="s">
        <v>386</v>
      </c>
    </row>
    <row r="445" spans="1:1" x14ac:dyDescent="0.3">
      <c r="A445" t="s">
        <v>387</v>
      </c>
    </row>
    <row r="446" spans="1:1" x14ac:dyDescent="0.3">
      <c r="A446" t="s">
        <v>388</v>
      </c>
    </row>
    <row r="447" spans="1:1" x14ac:dyDescent="0.3">
      <c r="A447" t="s">
        <v>389</v>
      </c>
    </row>
    <row r="448" spans="1:1" x14ac:dyDescent="0.3">
      <c r="A448" t="s">
        <v>390</v>
      </c>
    </row>
    <row r="449" spans="1:1" x14ac:dyDescent="0.3">
      <c r="A449" t="s">
        <v>391</v>
      </c>
    </row>
    <row r="450" spans="1:1" x14ac:dyDescent="0.3">
      <c r="A450" t="s">
        <v>392</v>
      </c>
    </row>
    <row r="451" spans="1:1" x14ac:dyDescent="0.3">
      <c r="A451" t="s">
        <v>393</v>
      </c>
    </row>
    <row r="453" spans="1:1" x14ac:dyDescent="0.3">
      <c r="A453" t="s">
        <v>394</v>
      </c>
    </row>
    <row r="454" spans="1:1" x14ac:dyDescent="0.3">
      <c r="A454" t="s">
        <v>395</v>
      </c>
    </row>
    <row r="455" spans="1:1" x14ac:dyDescent="0.3">
      <c r="A455" t="s">
        <v>396</v>
      </c>
    </row>
    <row r="456" spans="1:1" x14ac:dyDescent="0.3">
      <c r="A456" t="s">
        <v>397</v>
      </c>
    </row>
    <row r="458" spans="1:1" x14ac:dyDescent="0.3">
      <c r="A458" t="s">
        <v>398</v>
      </c>
    </row>
    <row r="459" spans="1:1" x14ac:dyDescent="0.3">
      <c r="A459" t="s">
        <v>399</v>
      </c>
    </row>
    <row r="460" spans="1:1" x14ac:dyDescent="0.3">
      <c r="A460" t="s">
        <v>400</v>
      </c>
    </row>
    <row r="461" spans="1:1" x14ac:dyDescent="0.3">
      <c r="A461" t="s">
        <v>378</v>
      </c>
    </row>
    <row r="462" spans="1:1" x14ac:dyDescent="0.3">
      <c r="A462" t="s">
        <v>401</v>
      </c>
    </row>
    <row r="463" spans="1:1" x14ac:dyDescent="0.3">
      <c r="A463" t="s">
        <v>402</v>
      </c>
    </row>
    <row r="465" spans="1:1" x14ac:dyDescent="0.3">
      <c r="A465" t="s">
        <v>403</v>
      </c>
    </row>
    <row r="466" spans="1:1" x14ac:dyDescent="0.3">
      <c r="A466" t="s">
        <v>404</v>
      </c>
    </row>
    <row r="467" spans="1:1" x14ac:dyDescent="0.3">
      <c r="A467" t="s">
        <v>405</v>
      </c>
    </row>
    <row r="468" spans="1:1" x14ac:dyDescent="0.3">
      <c r="A468" t="s">
        <v>406</v>
      </c>
    </row>
    <row r="469" spans="1:1" x14ac:dyDescent="0.3">
      <c r="A469" t="s">
        <v>407</v>
      </c>
    </row>
    <row r="470" spans="1:1" x14ac:dyDescent="0.3">
      <c r="A470" t="s">
        <v>404</v>
      </c>
    </row>
    <row r="471" spans="1:1" x14ac:dyDescent="0.3">
      <c r="A471" t="s">
        <v>408</v>
      </c>
    </row>
    <row r="472" spans="1:1" x14ac:dyDescent="0.3">
      <c r="A472" t="s">
        <v>404</v>
      </c>
    </row>
    <row r="473" spans="1:1" x14ac:dyDescent="0.3">
      <c r="A473" t="s">
        <v>409</v>
      </c>
    </row>
    <row r="474" spans="1:1" x14ac:dyDescent="0.3">
      <c r="A474" t="s">
        <v>410</v>
      </c>
    </row>
    <row r="475" spans="1:1" x14ac:dyDescent="0.3">
      <c r="A475" t="s">
        <v>411</v>
      </c>
    </row>
    <row r="476" spans="1:1" x14ac:dyDescent="0.3">
      <c r="A476" t="s">
        <v>412</v>
      </c>
    </row>
    <row r="477" spans="1:1" x14ac:dyDescent="0.3">
      <c r="A477" t="s">
        <v>849</v>
      </c>
    </row>
    <row r="478" spans="1:1" x14ac:dyDescent="0.3">
      <c r="A478" t="s">
        <v>398</v>
      </c>
    </row>
    <row r="479" spans="1:1" x14ac:dyDescent="0.3">
      <c r="A479" t="s">
        <v>415</v>
      </c>
    </row>
    <row r="480" spans="1:1" x14ac:dyDescent="0.3">
      <c r="A480" t="s">
        <v>416</v>
      </c>
    </row>
    <row r="481" spans="1:1" x14ac:dyDescent="0.3">
      <c r="A481" t="s">
        <v>417</v>
      </c>
    </row>
    <row r="482" spans="1:1" x14ac:dyDescent="0.3">
      <c r="A482" t="s">
        <v>850</v>
      </c>
    </row>
    <row r="483" spans="1:1" x14ac:dyDescent="0.3">
      <c r="A483" t="s">
        <v>851</v>
      </c>
    </row>
    <row r="484" spans="1:1" x14ac:dyDescent="0.3">
      <c r="A484" t="s">
        <v>852</v>
      </c>
    </row>
    <row r="485" spans="1:1" x14ac:dyDescent="0.3">
      <c r="A485" t="s">
        <v>853</v>
      </c>
    </row>
    <row r="486" spans="1:1" x14ac:dyDescent="0.3">
      <c r="A486" t="s">
        <v>854</v>
      </c>
    </row>
    <row r="487" spans="1:1" x14ac:dyDescent="0.3">
      <c r="A487" t="s">
        <v>855</v>
      </c>
    </row>
    <row r="488" spans="1:1" x14ac:dyDescent="0.3">
      <c r="A488" t="s">
        <v>856</v>
      </c>
    </row>
    <row r="489" spans="1:1" x14ac:dyDescent="0.3">
      <c r="A489" t="s">
        <v>857</v>
      </c>
    </row>
    <row r="490" spans="1:1" x14ac:dyDescent="0.3">
      <c r="A490" t="s">
        <v>858</v>
      </c>
    </row>
    <row r="491" spans="1:1" x14ac:dyDescent="0.3">
      <c r="A491" t="s">
        <v>426</v>
      </c>
    </row>
    <row r="492" spans="1:1" x14ac:dyDescent="0.3">
      <c r="A492" t="s">
        <v>427</v>
      </c>
    </row>
    <row r="493" spans="1:1" x14ac:dyDescent="0.3">
      <c r="A493" t="s">
        <v>428</v>
      </c>
    </row>
    <row r="494" spans="1:1" x14ac:dyDescent="0.3">
      <c r="A494" t="s">
        <v>430</v>
      </c>
    </row>
    <row r="495" spans="1:1" x14ac:dyDescent="0.3">
      <c r="A495" t="s">
        <v>859</v>
      </c>
    </row>
    <row r="496" spans="1:1" x14ac:dyDescent="0.3">
      <c r="A496" t="s">
        <v>860</v>
      </c>
    </row>
    <row r="497" spans="1:1" x14ac:dyDescent="0.3">
      <c r="A497" t="s">
        <v>861</v>
      </c>
    </row>
    <row r="498" spans="1:1" x14ac:dyDescent="0.3">
      <c r="A498" t="s">
        <v>862</v>
      </c>
    </row>
    <row r="499" spans="1:1" x14ac:dyDescent="0.3">
      <c r="A499" t="s">
        <v>863</v>
      </c>
    </row>
    <row r="500" spans="1:1" x14ac:dyDescent="0.3">
      <c r="A500" t="s">
        <v>434</v>
      </c>
    </row>
    <row r="501" spans="1:1" x14ac:dyDescent="0.3">
      <c r="A501" t="s">
        <v>435</v>
      </c>
    </row>
    <row r="502" spans="1:1" x14ac:dyDescent="0.3">
      <c r="A502" t="s">
        <v>436</v>
      </c>
    </row>
    <row r="503" spans="1:1" x14ac:dyDescent="0.3">
      <c r="A503" t="s">
        <v>437</v>
      </c>
    </row>
    <row r="504" spans="1:1" x14ac:dyDescent="0.3">
      <c r="A504" t="s">
        <v>377</v>
      </c>
    </row>
    <row r="505" spans="1:1" x14ac:dyDescent="0.3">
      <c r="A505" t="s">
        <v>378</v>
      </c>
    </row>
    <row r="506" spans="1:1" x14ac:dyDescent="0.3">
      <c r="A506" t="s">
        <v>401</v>
      </c>
    </row>
    <row r="507" spans="1:1" x14ac:dyDescent="0.3">
      <c r="A507" t="s">
        <v>402</v>
      </c>
    </row>
    <row r="508" spans="1:1" x14ac:dyDescent="0.3">
      <c r="A508" t="s">
        <v>438</v>
      </c>
    </row>
    <row r="509" spans="1:1" x14ac:dyDescent="0.3">
      <c r="A509" t="s">
        <v>439</v>
      </c>
    </row>
    <row r="510" spans="1:1" x14ac:dyDescent="0.3">
      <c r="A510" t="s">
        <v>411</v>
      </c>
    </row>
    <row r="511" spans="1:1" x14ac:dyDescent="0.3">
      <c r="A511" t="s">
        <v>440</v>
      </c>
    </row>
    <row r="512" spans="1:1" x14ac:dyDescent="0.3">
      <c r="A512" t="s">
        <v>413</v>
      </c>
    </row>
    <row r="513" spans="1:1" x14ac:dyDescent="0.3">
      <c r="A513" t="s">
        <v>441</v>
      </c>
    </row>
    <row r="514" spans="1:1" x14ac:dyDescent="0.3">
      <c r="A514" t="s">
        <v>398</v>
      </c>
    </row>
    <row r="515" spans="1:1" x14ac:dyDescent="0.3">
      <c r="A515" t="s">
        <v>442</v>
      </c>
    </row>
    <row r="516" spans="1:1" x14ac:dyDescent="0.3">
      <c r="A516" t="s">
        <v>864</v>
      </c>
    </row>
    <row r="517" spans="1:1" x14ac:dyDescent="0.3">
      <c r="A517" t="s">
        <v>865</v>
      </c>
    </row>
    <row r="518" spans="1:1" x14ac:dyDescent="0.3">
      <c r="A518" t="s">
        <v>866</v>
      </c>
    </row>
    <row r="519" spans="1:1" x14ac:dyDescent="0.3">
      <c r="A519" t="s">
        <v>445</v>
      </c>
    </row>
    <row r="520" spans="1:1" x14ac:dyDescent="0.3">
      <c r="A520" t="s">
        <v>446</v>
      </c>
    </row>
    <row r="521" spans="1:1" x14ac:dyDescent="0.3">
      <c r="A521" t="s">
        <v>447</v>
      </c>
    </row>
    <row r="522" spans="1:1" x14ac:dyDescent="0.3">
      <c r="A522" t="s">
        <v>448</v>
      </c>
    </row>
    <row r="523" spans="1:1" x14ac:dyDescent="0.3">
      <c r="A523" t="s">
        <v>867</v>
      </c>
    </row>
    <row r="524" spans="1:1" x14ac:dyDescent="0.3">
      <c r="A524" t="s">
        <v>450</v>
      </c>
    </row>
    <row r="525" spans="1:1" x14ac:dyDescent="0.3">
      <c r="A525" t="s">
        <v>868</v>
      </c>
    </row>
    <row r="526" spans="1:1" x14ac:dyDescent="0.3">
      <c r="A526" t="s">
        <v>869</v>
      </c>
    </row>
    <row r="527" spans="1:1" x14ac:dyDescent="0.3">
      <c r="A527" t="s">
        <v>870</v>
      </c>
    </row>
    <row r="528" spans="1:1" x14ac:dyDescent="0.3">
      <c r="A528" t="s">
        <v>453</v>
      </c>
    </row>
    <row r="529" spans="1:1" x14ac:dyDescent="0.3">
      <c r="A529" t="s">
        <v>871</v>
      </c>
    </row>
    <row r="530" spans="1:1" x14ac:dyDescent="0.3">
      <c r="A530" t="s">
        <v>872</v>
      </c>
    </row>
    <row r="531" spans="1:1" x14ac:dyDescent="0.3">
      <c r="A531" t="s">
        <v>873</v>
      </c>
    </row>
    <row r="532" spans="1:1" x14ac:dyDescent="0.3">
      <c r="A532" t="s">
        <v>874</v>
      </c>
    </row>
    <row r="533" spans="1:1" x14ac:dyDescent="0.3">
      <c r="A533" t="s">
        <v>875</v>
      </c>
    </row>
    <row r="534" spans="1:1" x14ac:dyDescent="0.3">
      <c r="A534" t="s">
        <v>876</v>
      </c>
    </row>
    <row r="535" spans="1:1" x14ac:dyDescent="0.3">
      <c r="A535" t="s">
        <v>877</v>
      </c>
    </row>
    <row r="536" spans="1:1" x14ac:dyDescent="0.3">
      <c r="A536" t="s">
        <v>878</v>
      </c>
    </row>
    <row r="537" spans="1:1" x14ac:dyDescent="0.3">
      <c r="A537" t="s">
        <v>879</v>
      </c>
    </row>
    <row r="538" spans="1:1" x14ac:dyDescent="0.3">
      <c r="A538" t="s">
        <v>180</v>
      </c>
    </row>
    <row r="539" spans="1:1" x14ac:dyDescent="0.3">
      <c r="A539" t="s">
        <v>880</v>
      </c>
    </row>
    <row r="540" spans="1:1" x14ac:dyDescent="0.3">
      <c r="A540" t="s">
        <v>377</v>
      </c>
    </row>
    <row r="541" spans="1:1" x14ac:dyDescent="0.3">
      <c r="A541" t="s">
        <v>378</v>
      </c>
    </row>
    <row r="542" spans="1:1" x14ac:dyDescent="0.3">
      <c r="A542" t="s">
        <v>401</v>
      </c>
    </row>
    <row r="543" spans="1:1" x14ac:dyDescent="0.3">
      <c r="A543" t="s">
        <v>402</v>
      </c>
    </row>
    <row r="544" spans="1:1" x14ac:dyDescent="0.3">
      <c r="A544" t="s">
        <v>881</v>
      </c>
    </row>
    <row r="545" spans="1:1" x14ac:dyDescent="0.3">
      <c r="A545" t="s">
        <v>464</v>
      </c>
    </row>
    <row r="546" spans="1:1" x14ac:dyDescent="0.3">
      <c r="A546" t="s">
        <v>465</v>
      </c>
    </row>
    <row r="547" spans="1:1" x14ac:dyDescent="0.3">
      <c r="A547" t="s">
        <v>466</v>
      </c>
    </row>
    <row r="548" spans="1:1" x14ac:dyDescent="0.3">
      <c r="A548" t="s">
        <v>467</v>
      </c>
    </row>
    <row r="549" spans="1:1" x14ac:dyDescent="0.3">
      <c r="A549" t="s">
        <v>468</v>
      </c>
    </row>
    <row r="550" spans="1:1" x14ac:dyDescent="0.3">
      <c r="A550" t="s">
        <v>469</v>
      </c>
    </row>
    <row r="551" spans="1:1" x14ac:dyDescent="0.3">
      <c r="A551" t="s">
        <v>470</v>
      </c>
    </row>
    <row r="552" spans="1:1" x14ac:dyDescent="0.3">
      <c r="A552" t="s">
        <v>471</v>
      </c>
    </row>
    <row r="553" spans="1:1" x14ac:dyDescent="0.3">
      <c r="A553" t="s">
        <v>472</v>
      </c>
    </row>
    <row r="554" spans="1:1" x14ac:dyDescent="0.3">
      <c r="A554" t="s">
        <v>473</v>
      </c>
    </row>
    <row r="555" spans="1:1" x14ac:dyDescent="0.3">
      <c r="A555" t="s">
        <v>474</v>
      </c>
    </row>
    <row r="556" spans="1:1" x14ac:dyDescent="0.3">
      <c r="A556" t="s">
        <v>475</v>
      </c>
    </row>
    <row r="557" spans="1:1" x14ac:dyDescent="0.3">
      <c r="A557" t="s">
        <v>476</v>
      </c>
    </row>
    <row r="558" spans="1:1" x14ac:dyDescent="0.3">
      <c r="A558" t="s">
        <v>477</v>
      </c>
    </row>
    <row r="559" spans="1:1" x14ac:dyDescent="0.3">
      <c r="A559" t="s">
        <v>478</v>
      </c>
    </row>
    <row r="560" spans="1:1" x14ac:dyDescent="0.3">
      <c r="A560" t="s">
        <v>882</v>
      </c>
    </row>
    <row r="562" spans="1:1" x14ac:dyDescent="0.3">
      <c r="A562" t="s">
        <v>839</v>
      </c>
    </row>
    <row r="563" spans="1:1" x14ac:dyDescent="0.3">
      <c r="A563" t="s">
        <v>328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A515"/>
  <sheetViews>
    <sheetView topLeftCell="A2" workbookViewId="0">
      <selection activeCell="A259" sqref="A259:A515"/>
    </sheetView>
  </sheetViews>
  <sheetFormatPr defaultColWidth="11" defaultRowHeight="15.6" x14ac:dyDescent="0.3"/>
  <cols>
    <col min="1" max="1" width="79.59765625" bestFit="1" customWidth="1"/>
  </cols>
  <sheetData>
    <row r="1" spans="1:1" x14ac:dyDescent="0.3">
      <c r="A1" t="s">
        <v>24</v>
      </c>
    </row>
    <row r="2" spans="1:1" x14ac:dyDescent="0.3">
      <c r="A2" t="s">
        <v>1507</v>
      </c>
    </row>
    <row r="3" spans="1:1" x14ac:dyDescent="0.3">
      <c r="A3" t="s">
        <v>26</v>
      </c>
    </row>
    <row r="5" spans="1:1" x14ac:dyDescent="0.3">
      <c r="A5" t="s">
        <v>27</v>
      </c>
    </row>
    <row r="6" spans="1:1" x14ac:dyDescent="0.3">
      <c r="A6" t="s">
        <v>28</v>
      </c>
    </row>
    <row r="7" spans="1:1" x14ac:dyDescent="0.3">
      <c r="A7" t="s">
        <v>29</v>
      </c>
    </row>
    <row r="8" spans="1:1" x14ac:dyDescent="0.3">
      <c r="A8" t="s">
        <v>884</v>
      </c>
    </row>
    <row r="9" spans="1:1" x14ac:dyDescent="0.3">
      <c r="A9" t="s">
        <v>626</v>
      </c>
    </row>
    <row r="10" spans="1:1" x14ac:dyDescent="0.3">
      <c r="A10" t="s">
        <v>885</v>
      </c>
    </row>
    <row r="11" spans="1:1" x14ac:dyDescent="0.3">
      <c r="A11" t="s">
        <v>886</v>
      </c>
    </row>
    <row r="12" spans="1:1" x14ac:dyDescent="0.3">
      <c r="A12" t="s">
        <v>887</v>
      </c>
    </row>
    <row r="13" spans="1:1" x14ac:dyDescent="0.3">
      <c r="A13" t="s">
        <v>1508</v>
      </c>
    </row>
    <row r="14" spans="1:1" x14ac:dyDescent="0.3">
      <c r="A14" t="s">
        <v>1509</v>
      </c>
    </row>
    <row r="15" spans="1:1" x14ac:dyDescent="0.3">
      <c r="A15" t="s">
        <v>1510</v>
      </c>
    </row>
    <row r="16" spans="1:1" x14ac:dyDescent="0.3">
      <c r="A16" t="s">
        <v>35</v>
      </c>
    </row>
    <row r="17" spans="1:1" x14ac:dyDescent="0.3">
      <c r="A17" t="s">
        <v>36</v>
      </c>
    </row>
    <row r="18" spans="1:1" x14ac:dyDescent="0.3">
      <c r="A18" t="s">
        <v>37</v>
      </c>
    </row>
    <row r="19" spans="1:1" x14ac:dyDescent="0.3">
      <c r="A19" t="s">
        <v>38</v>
      </c>
    </row>
    <row r="20" spans="1:1" x14ac:dyDescent="0.3">
      <c r="A20" t="s">
        <v>1511</v>
      </c>
    </row>
    <row r="21" spans="1:1" x14ac:dyDescent="0.3">
      <c r="A21" t="s">
        <v>41</v>
      </c>
    </row>
    <row r="23" spans="1:1" x14ac:dyDescent="0.3">
      <c r="A23" t="s">
        <v>1512</v>
      </c>
    </row>
    <row r="24" spans="1:1" x14ac:dyDescent="0.3">
      <c r="A24" t="s">
        <v>1513</v>
      </c>
    </row>
    <row r="25" spans="1:1" x14ac:dyDescent="0.3">
      <c r="A25" t="s">
        <v>151</v>
      </c>
    </row>
    <row r="28" spans="1:1" x14ac:dyDescent="0.3">
      <c r="A28" t="s">
        <v>1514</v>
      </c>
    </row>
    <row r="29" spans="1:1" x14ac:dyDescent="0.3">
      <c r="A29" t="s">
        <v>24</v>
      </c>
    </row>
    <row r="30" spans="1:1" x14ac:dyDescent="0.3">
      <c r="A30" t="s">
        <v>894</v>
      </c>
    </row>
    <row r="31" spans="1:1" x14ac:dyDescent="0.3">
      <c r="A31" t="s">
        <v>895</v>
      </c>
    </row>
    <row r="32" spans="1:1" x14ac:dyDescent="0.3">
      <c r="A32" t="s">
        <v>896</v>
      </c>
    </row>
    <row r="33" spans="1:1" x14ac:dyDescent="0.3">
      <c r="A33" t="s">
        <v>897</v>
      </c>
    </row>
    <row r="34" spans="1:1" x14ac:dyDescent="0.3">
      <c r="A34" t="s">
        <v>898</v>
      </c>
    </row>
    <row r="36" spans="1:1" x14ac:dyDescent="0.3">
      <c r="A36" t="s">
        <v>27</v>
      </c>
    </row>
    <row r="37" spans="1:1" x14ac:dyDescent="0.3">
      <c r="A37" t="s">
        <v>28</v>
      </c>
    </row>
    <row r="38" spans="1:1" x14ac:dyDescent="0.3">
      <c r="A38" t="s">
        <v>29</v>
      </c>
    </row>
    <row r="39" spans="1:1" x14ac:dyDescent="0.3">
      <c r="A39" t="s">
        <v>899</v>
      </c>
    </row>
    <row r="40" spans="1:1" x14ac:dyDescent="0.3">
      <c r="A40" t="s">
        <v>900</v>
      </c>
    </row>
    <row r="41" spans="1:1" x14ac:dyDescent="0.3">
      <c r="A41" t="s">
        <v>901</v>
      </c>
    </row>
    <row r="42" spans="1:1" x14ac:dyDescent="0.3">
      <c r="A42" t="s">
        <v>902</v>
      </c>
    </row>
    <row r="43" spans="1:1" x14ac:dyDescent="0.3">
      <c r="A43" t="s">
        <v>903</v>
      </c>
    </row>
    <row r="44" spans="1:1" x14ac:dyDescent="0.3">
      <c r="A44" t="s">
        <v>904</v>
      </c>
    </row>
    <row r="45" spans="1:1" x14ac:dyDescent="0.3">
      <c r="A45" t="s">
        <v>626</v>
      </c>
    </row>
    <row r="46" spans="1:1" x14ac:dyDescent="0.3">
      <c r="A46" t="s">
        <v>905</v>
      </c>
    </row>
    <row r="47" spans="1:1" x14ac:dyDescent="0.3">
      <c r="A47" t="s">
        <v>886</v>
      </c>
    </row>
    <row r="48" spans="1:1" x14ac:dyDescent="0.3">
      <c r="A48" t="s">
        <v>887</v>
      </c>
    </row>
    <row r="49" spans="1:1" x14ac:dyDescent="0.3">
      <c r="A49" t="s">
        <v>1508</v>
      </c>
    </row>
    <row r="50" spans="1:1" x14ac:dyDescent="0.3">
      <c r="A50" t="s">
        <v>1509</v>
      </c>
    </row>
    <row r="51" spans="1:1" x14ac:dyDescent="0.3">
      <c r="A51" t="s">
        <v>907</v>
      </c>
    </row>
    <row r="52" spans="1:1" x14ac:dyDescent="0.3">
      <c r="A52" t="s">
        <v>35</v>
      </c>
    </row>
    <row r="53" spans="1:1" x14ac:dyDescent="0.3">
      <c r="A53" t="s">
        <v>744</v>
      </c>
    </row>
    <row r="54" spans="1:1" x14ac:dyDescent="0.3">
      <c r="A54" t="s">
        <v>213</v>
      </c>
    </row>
    <row r="55" spans="1:1" x14ac:dyDescent="0.3">
      <c r="A55" t="s">
        <v>214</v>
      </c>
    </row>
    <row r="56" spans="1:1" x14ac:dyDescent="0.3">
      <c r="A56" t="s">
        <v>215</v>
      </c>
    </row>
    <row r="58" spans="1:1" x14ac:dyDescent="0.3">
      <c r="A58" t="s">
        <v>216</v>
      </c>
    </row>
    <row r="59" spans="1:1" x14ac:dyDescent="0.3">
      <c r="A59" t="s">
        <v>217</v>
      </c>
    </row>
    <row r="61" spans="1:1" x14ac:dyDescent="0.3">
      <c r="A61" t="s">
        <v>908</v>
      </c>
    </row>
    <row r="62" spans="1:1" x14ac:dyDescent="0.3">
      <c r="A62" t="s">
        <v>909</v>
      </c>
    </row>
    <row r="63" spans="1:1" x14ac:dyDescent="0.3">
      <c r="A63" t="s">
        <v>220</v>
      </c>
    </row>
    <row r="64" spans="1:1" x14ac:dyDescent="0.3">
      <c r="A64" t="s">
        <v>221</v>
      </c>
    </row>
    <row r="65" spans="1:1" x14ac:dyDescent="0.3">
      <c r="A65" t="s">
        <v>222</v>
      </c>
    </row>
    <row r="66" spans="1:1" x14ac:dyDescent="0.3">
      <c r="A66" t="s">
        <v>223</v>
      </c>
    </row>
    <row r="68" spans="1:1" x14ac:dyDescent="0.3">
      <c r="A68" t="s">
        <v>224</v>
      </c>
    </row>
    <row r="69" spans="1:1" x14ac:dyDescent="0.3">
      <c r="A69" t="s">
        <v>225</v>
      </c>
    </row>
    <row r="70" spans="1:1" x14ac:dyDescent="0.3">
      <c r="A70" t="s">
        <v>226</v>
      </c>
    </row>
    <row r="71" spans="1:1" x14ac:dyDescent="0.3">
      <c r="A71" t="s">
        <v>227</v>
      </c>
    </row>
    <row r="72" spans="1:1" x14ac:dyDescent="0.3">
      <c r="A72" t="s">
        <v>228</v>
      </c>
    </row>
    <row r="73" spans="1:1" x14ac:dyDescent="0.3">
      <c r="A73" t="s">
        <v>229</v>
      </c>
    </row>
    <row r="74" spans="1:1" x14ac:dyDescent="0.3">
      <c r="A74" t="s">
        <v>230</v>
      </c>
    </row>
    <row r="77" spans="1:1" x14ac:dyDescent="0.3">
      <c r="A77" t="s">
        <v>910</v>
      </c>
    </row>
    <row r="78" spans="1:1" x14ac:dyDescent="0.3">
      <c r="A78" t="s">
        <v>234</v>
      </c>
    </row>
    <row r="79" spans="1:1" x14ac:dyDescent="0.3">
      <c r="A79" t="s">
        <v>911</v>
      </c>
    </row>
    <row r="80" spans="1:1" x14ac:dyDescent="0.3">
      <c r="A80" t="s">
        <v>912</v>
      </c>
    </row>
    <row r="81" spans="1:1" x14ac:dyDescent="0.3">
      <c r="A81" t="s">
        <v>913</v>
      </c>
    </row>
    <row r="82" spans="1:1" x14ac:dyDescent="0.3">
      <c r="A82" t="s">
        <v>914</v>
      </c>
    </row>
    <row r="83" spans="1:1" x14ac:dyDescent="0.3">
      <c r="A83" t="s">
        <v>915</v>
      </c>
    </row>
    <row r="84" spans="1:1" x14ac:dyDescent="0.3">
      <c r="A84" t="s">
        <v>916</v>
      </c>
    </row>
    <row r="85" spans="1:1" x14ac:dyDescent="0.3">
      <c r="A85" t="s">
        <v>917</v>
      </c>
    </row>
    <row r="86" spans="1:1" x14ac:dyDescent="0.3">
      <c r="A86" t="s">
        <v>918</v>
      </c>
    </row>
    <row r="87" spans="1:1" x14ac:dyDescent="0.3">
      <c r="A87" t="s">
        <v>919</v>
      </c>
    </row>
    <row r="88" spans="1:1" x14ac:dyDescent="0.3">
      <c r="A88" t="s">
        <v>1515</v>
      </c>
    </row>
    <row r="89" spans="1:1" x14ac:dyDescent="0.3">
      <c r="A89" t="s">
        <v>921</v>
      </c>
    </row>
    <row r="90" spans="1:1" x14ac:dyDescent="0.3">
      <c r="A90" t="s">
        <v>922</v>
      </c>
    </row>
    <row r="91" spans="1:1" x14ac:dyDescent="0.3">
      <c r="A91" t="s">
        <v>923</v>
      </c>
    </row>
    <row r="92" spans="1:1" x14ac:dyDescent="0.3">
      <c r="A92" t="s">
        <v>924</v>
      </c>
    </row>
    <row r="93" spans="1:1" x14ac:dyDescent="0.3">
      <c r="A93" t="s">
        <v>925</v>
      </c>
    </row>
    <row r="94" spans="1:1" x14ac:dyDescent="0.3">
      <c r="A94" t="s">
        <v>926</v>
      </c>
    </row>
    <row r="95" spans="1:1" x14ac:dyDescent="0.3">
      <c r="A95" t="s">
        <v>918</v>
      </c>
    </row>
    <row r="96" spans="1:1" x14ac:dyDescent="0.3">
      <c r="A96" t="s">
        <v>919</v>
      </c>
    </row>
    <row r="97" spans="1:1" x14ac:dyDescent="0.3">
      <c r="A97" t="s">
        <v>1515</v>
      </c>
    </row>
    <row r="98" spans="1:1" x14ac:dyDescent="0.3">
      <c r="A98" t="s">
        <v>921</v>
      </c>
    </row>
    <row r="99" spans="1:1" x14ac:dyDescent="0.3">
      <c r="A99" t="s">
        <v>922</v>
      </c>
    </row>
    <row r="100" spans="1:1" x14ac:dyDescent="0.3">
      <c r="A100" t="s">
        <v>923</v>
      </c>
    </row>
    <row r="101" spans="1:1" x14ac:dyDescent="0.3">
      <c r="A101" t="s">
        <v>924</v>
      </c>
    </row>
    <row r="102" spans="1:1" x14ac:dyDescent="0.3">
      <c r="A102" t="s">
        <v>927</v>
      </c>
    </row>
    <row r="103" spans="1:1" x14ac:dyDescent="0.3">
      <c r="A103" t="s">
        <v>928</v>
      </c>
    </row>
    <row r="104" spans="1:1" x14ac:dyDescent="0.3">
      <c r="A104" t="s">
        <v>929</v>
      </c>
    </row>
    <row r="105" spans="1:1" x14ac:dyDescent="0.3">
      <c r="A105" t="s">
        <v>930</v>
      </c>
    </row>
    <row r="106" spans="1:1" x14ac:dyDescent="0.3">
      <c r="A106" t="s">
        <v>1516</v>
      </c>
    </row>
    <row r="107" spans="1:1" x14ac:dyDescent="0.3">
      <c r="A107" t="s">
        <v>932</v>
      </c>
    </row>
    <row r="108" spans="1:1" x14ac:dyDescent="0.3">
      <c r="A108" t="s">
        <v>933</v>
      </c>
    </row>
    <row r="109" spans="1:1" x14ac:dyDescent="0.3">
      <c r="A109" t="s">
        <v>934</v>
      </c>
    </row>
    <row r="110" spans="1:1" x14ac:dyDescent="0.3">
      <c r="A110" t="s">
        <v>935</v>
      </c>
    </row>
    <row r="111" spans="1:1" x14ac:dyDescent="0.3">
      <c r="A111" t="s">
        <v>936</v>
      </c>
    </row>
    <row r="112" spans="1:1" x14ac:dyDescent="0.3">
      <c r="A112" t="s">
        <v>937</v>
      </c>
    </row>
    <row r="113" spans="1:1" x14ac:dyDescent="0.3">
      <c r="A113" t="s">
        <v>938</v>
      </c>
    </row>
    <row r="114" spans="1:1" x14ac:dyDescent="0.3">
      <c r="A114" t="s">
        <v>1517</v>
      </c>
    </row>
    <row r="115" spans="1:1" x14ac:dyDescent="0.3">
      <c r="A115" t="s">
        <v>940</v>
      </c>
    </row>
    <row r="116" spans="1:1" x14ac:dyDescent="0.3">
      <c r="A116" t="s">
        <v>941</v>
      </c>
    </row>
    <row r="117" spans="1:1" x14ac:dyDescent="0.3">
      <c r="A117" t="s">
        <v>942</v>
      </c>
    </row>
    <row r="118" spans="1:1" x14ac:dyDescent="0.3">
      <c r="A118" t="s">
        <v>310</v>
      </c>
    </row>
    <row r="119" spans="1:1" x14ac:dyDescent="0.3">
      <c r="A119" t="s">
        <v>943</v>
      </c>
    </row>
    <row r="120" spans="1:1" x14ac:dyDescent="0.3">
      <c r="A120" t="s">
        <v>234</v>
      </c>
    </row>
    <row r="121" spans="1:1" x14ac:dyDescent="0.3">
      <c r="A121" t="s">
        <v>911</v>
      </c>
    </row>
    <row r="122" spans="1:1" x14ac:dyDescent="0.3">
      <c r="A122" t="s">
        <v>944</v>
      </c>
    </row>
    <row r="123" spans="1:1" x14ac:dyDescent="0.3">
      <c r="A123" t="s">
        <v>945</v>
      </c>
    </row>
    <row r="124" spans="1:1" x14ac:dyDescent="0.3">
      <c r="A124" t="s">
        <v>946</v>
      </c>
    </row>
    <row r="125" spans="1:1" x14ac:dyDescent="0.3">
      <c r="A125" t="s">
        <v>947</v>
      </c>
    </row>
    <row r="126" spans="1:1" x14ac:dyDescent="0.3">
      <c r="A126" t="s">
        <v>948</v>
      </c>
    </row>
    <row r="127" spans="1:1" x14ac:dyDescent="0.3">
      <c r="A127" t="s">
        <v>949</v>
      </c>
    </row>
    <row r="128" spans="1:1" x14ac:dyDescent="0.3">
      <c r="A128" t="s">
        <v>950</v>
      </c>
    </row>
    <row r="129" spans="1:1" x14ac:dyDescent="0.3">
      <c r="A129" t="s">
        <v>951</v>
      </c>
    </row>
    <row r="130" spans="1:1" x14ac:dyDescent="0.3">
      <c r="A130" t="s">
        <v>1518</v>
      </c>
    </row>
    <row r="131" spans="1:1" x14ac:dyDescent="0.3">
      <c r="A131" t="s">
        <v>953</v>
      </c>
    </row>
    <row r="132" spans="1:1" x14ac:dyDescent="0.3">
      <c r="A132" t="s">
        <v>954</v>
      </c>
    </row>
    <row r="133" spans="1:1" x14ac:dyDescent="0.3">
      <c r="A133" t="s">
        <v>955</v>
      </c>
    </row>
    <row r="134" spans="1:1" x14ac:dyDescent="0.3">
      <c r="A134" t="s">
        <v>956</v>
      </c>
    </row>
    <row r="135" spans="1:1" x14ac:dyDescent="0.3">
      <c r="A135" t="s">
        <v>957</v>
      </c>
    </row>
    <row r="136" spans="1:1" x14ac:dyDescent="0.3">
      <c r="A136" t="s">
        <v>958</v>
      </c>
    </row>
    <row r="137" spans="1:1" x14ac:dyDescent="0.3">
      <c r="A137" t="s">
        <v>950</v>
      </c>
    </row>
    <row r="138" spans="1:1" x14ac:dyDescent="0.3">
      <c r="A138" t="s">
        <v>951</v>
      </c>
    </row>
    <row r="139" spans="1:1" x14ac:dyDescent="0.3">
      <c r="A139" t="s">
        <v>1518</v>
      </c>
    </row>
    <row r="140" spans="1:1" x14ac:dyDescent="0.3">
      <c r="A140" t="s">
        <v>953</v>
      </c>
    </row>
    <row r="141" spans="1:1" x14ac:dyDescent="0.3">
      <c r="A141" t="s">
        <v>954</v>
      </c>
    </row>
    <row r="142" spans="1:1" x14ac:dyDescent="0.3">
      <c r="A142" t="s">
        <v>955</v>
      </c>
    </row>
    <row r="143" spans="1:1" x14ac:dyDescent="0.3">
      <c r="A143" t="s">
        <v>956</v>
      </c>
    </row>
    <row r="144" spans="1:1" x14ac:dyDescent="0.3">
      <c r="A144" t="s">
        <v>959</v>
      </c>
    </row>
    <row r="145" spans="1:1" x14ac:dyDescent="0.3">
      <c r="A145" t="s">
        <v>960</v>
      </c>
    </row>
    <row r="146" spans="1:1" x14ac:dyDescent="0.3">
      <c r="A146" t="s">
        <v>961</v>
      </c>
    </row>
    <row r="147" spans="1:1" x14ac:dyDescent="0.3">
      <c r="A147" t="s">
        <v>962</v>
      </c>
    </row>
    <row r="148" spans="1:1" x14ac:dyDescent="0.3">
      <c r="A148" t="s">
        <v>1519</v>
      </c>
    </row>
    <row r="149" spans="1:1" x14ac:dyDescent="0.3">
      <c r="A149" t="s">
        <v>964</v>
      </c>
    </row>
    <row r="150" spans="1:1" x14ac:dyDescent="0.3">
      <c r="A150" t="s">
        <v>965</v>
      </c>
    </row>
    <row r="151" spans="1:1" x14ac:dyDescent="0.3">
      <c r="A151" t="s">
        <v>966</v>
      </c>
    </row>
    <row r="152" spans="1:1" x14ac:dyDescent="0.3">
      <c r="A152" t="s">
        <v>967</v>
      </c>
    </row>
    <row r="153" spans="1:1" x14ac:dyDescent="0.3">
      <c r="A153" t="s">
        <v>968</v>
      </c>
    </row>
    <row r="154" spans="1:1" x14ac:dyDescent="0.3">
      <c r="A154" t="s">
        <v>969</v>
      </c>
    </row>
    <row r="155" spans="1:1" x14ac:dyDescent="0.3">
      <c r="A155" t="s">
        <v>970</v>
      </c>
    </row>
    <row r="156" spans="1:1" x14ac:dyDescent="0.3">
      <c r="A156" t="s">
        <v>1520</v>
      </c>
    </row>
    <row r="157" spans="1:1" x14ac:dyDescent="0.3">
      <c r="A157" t="s">
        <v>972</v>
      </c>
    </row>
    <row r="158" spans="1:1" x14ac:dyDescent="0.3">
      <c r="A158" t="s">
        <v>973</v>
      </c>
    </row>
    <row r="159" spans="1:1" x14ac:dyDescent="0.3">
      <c r="A159" t="s">
        <v>974</v>
      </c>
    </row>
    <row r="160" spans="1:1" x14ac:dyDescent="0.3">
      <c r="A160" t="s">
        <v>975</v>
      </c>
    </row>
    <row r="161" spans="1:1" x14ac:dyDescent="0.3">
      <c r="A161" t="s">
        <v>976</v>
      </c>
    </row>
    <row r="162" spans="1:1" x14ac:dyDescent="0.3">
      <c r="A162" t="s">
        <v>234</v>
      </c>
    </row>
    <row r="163" spans="1:1" x14ac:dyDescent="0.3">
      <c r="A163" t="s">
        <v>911</v>
      </c>
    </row>
    <row r="164" spans="1:1" x14ac:dyDescent="0.3">
      <c r="A164" t="s">
        <v>977</v>
      </c>
    </row>
    <row r="165" spans="1:1" x14ac:dyDescent="0.3">
      <c r="A165" t="s">
        <v>978</v>
      </c>
    </row>
    <row r="166" spans="1:1" x14ac:dyDescent="0.3">
      <c r="A166" t="s">
        <v>979</v>
      </c>
    </row>
    <row r="167" spans="1:1" x14ac:dyDescent="0.3">
      <c r="A167" t="s">
        <v>980</v>
      </c>
    </row>
    <row r="168" spans="1:1" x14ac:dyDescent="0.3">
      <c r="A168" t="s">
        <v>981</v>
      </c>
    </row>
    <row r="169" spans="1:1" x14ac:dyDescent="0.3">
      <c r="A169" t="s">
        <v>982</v>
      </c>
    </row>
    <row r="170" spans="1:1" x14ac:dyDescent="0.3">
      <c r="A170" t="s">
        <v>983</v>
      </c>
    </row>
    <row r="171" spans="1:1" x14ac:dyDescent="0.3">
      <c r="A171" t="s">
        <v>984</v>
      </c>
    </row>
    <row r="172" spans="1:1" x14ac:dyDescent="0.3">
      <c r="A172" t="s">
        <v>1521</v>
      </c>
    </row>
    <row r="173" spans="1:1" x14ac:dyDescent="0.3">
      <c r="A173" t="s">
        <v>986</v>
      </c>
    </row>
    <row r="174" spans="1:1" x14ac:dyDescent="0.3">
      <c r="A174" t="s">
        <v>987</v>
      </c>
    </row>
    <row r="175" spans="1:1" x14ac:dyDescent="0.3">
      <c r="A175" t="s">
        <v>988</v>
      </c>
    </row>
    <row r="176" spans="1:1" x14ac:dyDescent="0.3">
      <c r="A176" t="s">
        <v>989</v>
      </c>
    </row>
    <row r="177" spans="1:1" x14ac:dyDescent="0.3">
      <c r="A177" t="s">
        <v>990</v>
      </c>
    </row>
    <row r="178" spans="1:1" x14ac:dyDescent="0.3">
      <c r="A178" t="s">
        <v>991</v>
      </c>
    </row>
    <row r="179" spans="1:1" x14ac:dyDescent="0.3">
      <c r="A179" t="s">
        <v>983</v>
      </c>
    </row>
    <row r="180" spans="1:1" x14ac:dyDescent="0.3">
      <c r="A180" t="s">
        <v>984</v>
      </c>
    </row>
    <row r="181" spans="1:1" x14ac:dyDescent="0.3">
      <c r="A181" t="s">
        <v>1521</v>
      </c>
    </row>
    <row r="182" spans="1:1" x14ac:dyDescent="0.3">
      <c r="A182" t="s">
        <v>986</v>
      </c>
    </row>
    <row r="183" spans="1:1" x14ac:dyDescent="0.3">
      <c r="A183" t="s">
        <v>987</v>
      </c>
    </row>
    <row r="184" spans="1:1" x14ac:dyDescent="0.3">
      <c r="A184" t="s">
        <v>988</v>
      </c>
    </row>
    <row r="185" spans="1:1" x14ac:dyDescent="0.3">
      <c r="A185" t="s">
        <v>989</v>
      </c>
    </row>
    <row r="186" spans="1:1" x14ac:dyDescent="0.3">
      <c r="A186" t="s">
        <v>992</v>
      </c>
    </row>
    <row r="187" spans="1:1" x14ac:dyDescent="0.3">
      <c r="A187" t="s">
        <v>993</v>
      </c>
    </row>
    <row r="188" spans="1:1" x14ac:dyDescent="0.3">
      <c r="A188" t="s">
        <v>994</v>
      </c>
    </row>
    <row r="189" spans="1:1" x14ac:dyDescent="0.3">
      <c r="A189" t="s">
        <v>995</v>
      </c>
    </row>
    <row r="190" spans="1:1" x14ac:dyDescent="0.3">
      <c r="A190" t="s">
        <v>1522</v>
      </c>
    </row>
    <row r="191" spans="1:1" x14ac:dyDescent="0.3">
      <c r="A191" t="s">
        <v>997</v>
      </c>
    </row>
    <row r="192" spans="1:1" x14ac:dyDescent="0.3">
      <c r="A192" t="s">
        <v>998</v>
      </c>
    </row>
    <row r="193" spans="1:1" x14ac:dyDescent="0.3">
      <c r="A193" t="s">
        <v>999</v>
      </c>
    </row>
    <row r="194" spans="1:1" x14ac:dyDescent="0.3">
      <c r="A194" t="s">
        <v>1000</v>
      </c>
    </row>
    <row r="195" spans="1:1" x14ac:dyDescent="0.3">
      <c r="A195" t="s">
        <v>1001</v>
      </c>
    </row>
    <row r="196" spans="1:1" x14ac:dyDescent="0.3">
      <c r="A196" t="s">
        <v>1002</v>
      </c>
    </row>
    <row r="197" spans="1:1" x14ac:dyDescent="0.3">
      <c r="A197" t="s">
        <v>1003</v>
      </c>
    </row>
    <row r="198" spans="1:1" x14ac:dyDescent="0.3">
      <c r="A198" t="s">
        <v>1523</v>
      </c>
    </row>
    <row r="199" spans="1:1" x14ac:dyDescent="0.3">
      <c r="A199" t="s">
        <v>1005</v>
      </c>
    </row>
    <row r="200" spans="1:1" x14ac:dyDescent="0.3">
      <c r="A200" t="s">
        <v>1006</v>
      </c>
    </row>
    <row r="201" spans="1:1" x14ac:dyDescent="0.3">
      <c r="A201" t="s">
        <v>1007</v>
      </c>
    </row>
    <row r="202" spans="1:1" x14ac:dyDescent="0.3">
      <c r="A202" t="s">
        <v>310</v>
      </c>
    </row>
    <row r="204" spans="1:1" x14ac:dyDescent="0.3">
      <c r="A204" t="s">
        <v>311</v>
      </c>
    </row>
    <row r="205" spans="1:1" x14ac:dyDescent="0.3">
      <c r="A205" t="s">
        <v>729</v>
      </c>
    </row>
    <row r="206" spans="1:1" x14ac:dyDescent="0.3">
      <c r="A206" t="s">
        <v>730</v>
      </c>
    </row>
    <row r="207" spans="1:1" x14ac:dyDescent="0.3">
      <c r="A207" t="s">
        <v>1008</v>
      </c>
    </row>
    <row r="208" spans="1:1" x14ac:dyDescent="0.3">
      <c r="A208" t="s">
        <v>1009</v>
      </c>
    </row>
    <row r="209" spans="1:1" x14ac:dyDescent="0.3">
      <c r="A209" t="s">
        <v>1010</v>
      </c>
    </row>
    <row r="210" spans="1:1" x14ac:dyDescent="0.3">
      <c r="A210" t="s">
        <v>1011</v>
      </c>
    </row>
    <row r="211" spans="1:1" x14ac:dyDescent="0.3">
      <c r="A211" t="s">
        <v>1012</v>
      </c>
    </row>
    <row r="212" spans="1:1" x14ac:dyDescent="0.3">
      <c r="A212" t="s">
        <v>1013</v>
      </c>
    </row>
    <row r="213" spans="1:1" x14ac:dyDescent="0.3">
      <c r="A213" t="s">
        <v>320</v>
      </c>
    </row>
    <row r="214" spans="1:1" x14ac:dyDescent="0.3">
      <c r="A214" t="s">
        <v>1014</v>
      </c>
    </row>
    <row r="215" spans="1:1" x14ac:dyDescent="0.3">
      <c r="A215" t="s">
        <v>1015</v>
      </c>
    </row>
    <row r="216" spans="1:1" x14ac:dyDescent="0.3">
      <c r="A216" t="s">
        <v>1016</v>
      </c>
    </row>
    <row r="217" spans="1:1" x14ac:dyDescent="0.3">
      <c r="A217" t="s">
        <v>1017</v>
      </c>
    </row>
    <row r="218" spans="1:1" x14ac:dyDescent="0.3">
      <c r="A218" t="s">
        <v>1018</v>
      </c>
    </row>
    <row r="220" spans="1:1" x14ac:dyDescent="0.3">
      <c r="A220" t="s">
        <v>1019</v>
      </c>
    </row>
    <row r="221" spans="1:1" x14ac:dyDescent="0.3">
      <c r="A221" t="s">
        <v>729</v>
      </c>
    </row>
    <row r="222" spans="1:1" x14ac:dyDescent="0.3">
      <c r="A222" t="s">
        <v>730</v>
      </c>
    </row>
    <row r="223" spans="1:1" x14ac:dyDescent="0.3">
      <c r="A223" t="s">
        <v>404</v>
      </c>
    </row>
    <row r="224" spans="1:1" x14ac:dyDescent="0.3">
      <c r="A224" t="s">
        <v>1020</v>
      </c>
    </row>
    <row r="225" spans="1:1" x14ac:dyDescent="0.3">
      <c r="A225" t="s">
        <v>1021</v>
      </c>
    </row>
    <row r="226" spans="1:1" x14ac:dyDescent="0.3">
      <c r="A226" t="s">
        <v>1022</v>
      </c>
    </row>
    <row r="227" spans="1:1" x14ac:dyDescent="0.3">
      <c r="A227" t="s">
        <v>1023</v>
      </c>
    </row>
    <row r="228" spans="1:1" x14ac:dyDescent="0.3">
      <c r="A228" t="s">
        <v>1024</v>
      </c>
    </row>
    <row r="229" spans="1:1" x14ac:dyDescent="0.3">
      <c r="A229" t="s">
        <v>1025</v>
      </c>
    </row>
    <row r="230" spans="1:1" x14ac:dyDescent="0.3">
      <c r="A230" t="s">
        <v>404</v>
      </c>
    </row>
    <row r="231" spans="1:1" x14ac:dyDescent="0.3">
      <c r="A231" t="s">
        <v>1026</v>
      </c>
    </row>
    <row r="232" spans="1:1" x14ac:dyDescent="0.3">
      <c r="A232" t="s">
        <v>1027</v>
      </c>
    </row>
    <row r="233" spans="1:1" x14ac:dyDescent="0.3">
      <c r="A233" t="s">
        <v>1028</v>
      </c>
    </row>
    <row r="234" spans="1:1" x14ac:dyDescent="0.3">
      <c r="A234" t="s">
        <v>1029</v>
      </c>
    </row>
    <row r="235" spans="1:1" x14ac:dyDescent="0.3">
      <c r="A235" t="s">
        <v>1030</v>
      </c>
    </row>
    <row r="236" spans="1:1" x14ac:dyDescent="0.3">
      <c r="A236" t="s">
        <v>1031</v>
      </c>
    </row>
    <row r="237" spans="1:1" x14ac:dyDescent="0.3">
      <c r="A237" t="s">
        <v>404</v>
      </c>
    </row>
    <row r="238" spans="1:1" x14ac:dyDescent="0.3">
      <c r="A238" t="s">
        <v>1032</v>
      </c>
    </row>
    <row r="239" spans="1:1" x14ac:dyDescent="0.3">
      <c r="A239" t="s">
        <v>1033</v>
      </c>
    </row>
    <row r="240" spans="1:1" x14ac:dyDescent="0.3">
      <c r="A240" t="s">
        <v>1034</v>
      </c>
    </row>
    <row r="241" spans="1:1" x14ac:dyDescent="0.3">
      <c r="A241" t="s">
        <v>1035</v>
      </c>
    </row>
    <row r="242" spans="1:1" x14ac:dyDescent="0.3">
      <c r="A242" t="s">
        <v>1036</v>
      </c>
    </row>
    <row r="243" spans="1:1" x14ac:dyDescent="0.3">
      <c r="A243" t="s">
        <v>1037</v>
      </c>
    </row>
    <row r="244" spans="1:1" x14ac:dyDescent="0.3">
      <c r="A244" t="s">
        <v>320</v>
      </c>
    </row>
    <row r="245" spans="1:1" x14ac:dyDescent="0.3">
      <c r="A245" t="s">
        <v>1038</v>
      </c>
    </row>
    <row r="246" spans="1:1" x14ac:dyDescent="0.3">
      <c r="A246" t="s">
        <v>1039</v>
      </c>
    </row>
    <row r="247" spans="1:1" x14ac:dyDescent="0.3">
      <c r="A247" t="s">
        <v>1040</v>
      </c>
    </row>
    <row r="248" spans="1:1" x14ac:dyDescent="0.3">
      <c r="A248" t="s">
        <v>324</v>
      </c>
    </row>
    <row r="249" spans="1:1" x14ac:dyDescent="0.3">
      <c r="A249" t="e">
        <f>-- Define Procedures</f>
        <v>#NAME?</v>
      </c>
    </row>
    <row r="250" spans="1:1" x14ac:dyDescent="0.3">
      <c r="A250" t="s">
        <v>212</v>
      </c>
    </row>
    <row r="251" spans="1:1" x14ac:dyDescent="0.3">
      <c r="A251" t="s">
        <v>1524</v>
      </c>
    </row>
    <row r="253" spans="1:1" x14ac:dyDescent="0.3">
      <c r="A253" t="s">
        <v>1525</v>
      </c>
    </row>
    <row r="255" spans="1:1" x14ac:dyDescent="0.3">
      <c r="A255" t="s">
        <v>328</v>
      </c>
    </row>
    <row r="259" spans="1:1" x14ac:dyDescent="0.3">
      <c r="A259" t="s">
        <v>1526</v>
      </c>
    </row>
    <row r="260" spans="1:1" x14ac:dyDescent="0.3">
      <c r="A260" t="s">
        <v>24</v>
      </c>
    </row>
    <row r="261" spans="1:1" x14ac:dyDescent="0.3">
      <c r="A261" t="s">
        <v>1044</v>
      </c>
    </row>
    <row r="262" spans="1:1" x14ac:dyDescent="0.3">
      <c r="A262" t="s">
        <v>895</v>
      </c>
    </row>
    <row r="263" spans="1:1" x14ac:dyDescent="0.3">
      <c r="A263" t="s">
        <v>1045</v>
      </c>
    </row>
    <row r="264" spans="1:1" x14ac:dyDescent="0.3">
      <c r="A264" t="s">
        <v>897</v>
      </c>
    </row>
    <row r="265" spans="1:1" x14ac:dyDescent="0.3">
      <c r="A265" t="s">
        <v>898</v>
      </c>
    </row>
    <row r="267" spans="1:1" x14ac:dyDescent="0.3">
      <c r="A267" t="s">
        <v>27</v>
      </c>
    </row>
    <row r="268" spans="1:1" x14ac:dyDescent="0.3">
      <c r="A268" t="s">
        <v>28</v>
      </c>
    </row>
    <row r="269" spans="1:1" x14ac:dyDescent="0.3">
      <c r="A269" t="s">
        <v>29</v>
      </c>
    </row>
    <row r="270" spans="1:1" x14ac:dyDescent="0.3">
      <c r="A270" t="s">
        <v>1046</v>
      </c>
    </row>
    <row r="271" spans="1:1" x14ac:dyDescent="0.3">
      <c r="A271" t="s">
        <v>900</v>
      </c>
    </row>
    <row r="272" spans="1:1" x14ac:dyDescent="0.3">
      <c r="A272" t="s">
        <v>901</v>
      </c>
    </row>
    <row r="273" spans="1:1" x14ac:dyDescent="0.3">
      <c r="A273" t="s">
        <v>902</v>
      </c>
    </row>
    <row r="274" spans="1:1" x14ac:dyDescent="0.3">
      <c r="A274" t="s">
        <v>903</v>
      </c>
    </row>
    <row r="275" spans="1:1" x14ac:dyDescent="0.3">
      <c r="A275" t="s">
        <v>1047</v>
      </c>
    </row>
    <row r="276" spans="1:1" x14ac:dyDescent="0.3">
      <c r="A276" t="s">
        <v>626</v>
      </c>
    </row>
    <row r="277" spans="1:1" x14ac:dyDescent="0.3">
      <c r="A277" t="s">
        <v>1048</v>
      </c>
    </row>
    <row r="278" spans="1:1" x14ac:dyDescent="0.3">
      <c r="A278" t="s">
        <v>886</v>
      </c>
    </row>
    <row r="279" spans="1:1" x14ac:dyDescent="0.3">
      <c r="A279" t="s">
        <v>887</v>
      </c>
    </row>
    <row r="280" spans="1:1" x14ac:dyDescent="0.3">
      <c r="A280" t="s">
        <v>1508</v>
      </c>
    </row>
    <row r="281" spans="1:1" x14ac:dyDescent="0.3">
      <c r="A281" t="s">
        <v>1509</v>
      </c>
    </row>
    <row r="282" spans="1:1" x14ac:dyDescent="0.3">
      <c r="A282" t="s">
        <v>1049</v>
      </c>
    </row>
    <row r="283" spans="1:1" x14ac:dyDescent="0.3">
      <c r="A283" t="s">
        <v>35</v>
      </c>
    </row>
    <row r="284" spans="1:1" x14ac:dyDescent="0.3">
      <c r="A284" t="s">
        <v>1385</v>
      </c>
    </row>
    <row r="286" spans="1:1" x14ac:dyDescent="0.3">
      <c r="A286" t="s">
        <v>1527</v>
      </c>
    </row>
    <row r="287" spans="1:1" x14ac:dyDescent="0.3">
      <c r="A287" t="s">
        <v>340</v>
      </c>
    </row>
    <row r="288" spans="1:1" x14ac:dyDescent="0.3">
      <c r="A288" t="s">
        <v>335</v>
      </c>
    </row>
    <row r="289" spans="1:1" x14ac:dyDescent="0.3">
      <c r="A289" t="s">
        <v>341</v>
      </c>
    </row>
    <row r="290" spans="1:1" x14ac:dyDescent="0.3">
      <c r="A290" t="s">
        <v>350</v>
      </c>
    </row>
    <row r="291" spans="1:1" x14ac:dyDescent="0.3">
      <c r="A291" t="s">
        <v>1051</v>
      </c>
    </row>
    <row r="292" spans="1:1" x14ac:dyDescent="0.3">
      <c r="A292" t="s">
        <v>1528</v>
      </c>
    </row>
    <row r="293" spans="1:1" x14ac:dyDescent="0.3">
      <c r="A293" t="s">
        <v>351</v>
      </c>
    </row>
    <row r="294" spans="1:1" x14ac:dyDescent="0.3">
      <c r="A294" t="s">
        <v>353</v>
      </c>
    </row>
    <row r="295" spans="1:1" x14ac:dyDescent="0.3">
      <c r="A295" t="s">
        <v>469</v>
      </c>
    </row>
    <row r="296" spans="1:1" x14ac:dyDescent="0.3">
      <c r="A296" t="s">
        <v>1053</v>
      </c>
    </row>
    <row r="297" spans="1:1" x14ac:dyDescent="0.3">
      <c r="A297" t="s">
        <v>1054</v>
      </c>
    </row>
    <row r="298" spans="1:1" x14ac:dyDescent="0.3">
      <c r="A298" t="s">
        <v>1055</v>
      </c>
    </row>
    <row r="299" spans="1:1" x14ac:dyDescent="0.3">
      <c r="A299" t="s">
        <v>1056</v>
      </c>
    </row>
    <row r="300" spans="1:1" x14ac:dyDescent="0.3">
      <c r="A300" t="s">
        <v>344</v>
      </c>
    </row>
    <row r="301" spans="1:1" x14ac:dyDescent="0.3">
      <c r="A301" t="s">
        <v>1057</v>
      </c>
    </row>
    <row r="302" spans="1:1" x14ac:dyDescent="0.3">
      <c r="A302" t="s">
        <v>1058</v>
      </c>
    </row>
    <row r="303" spans="1:1" x14ac:dyDescent="0.3">
      <c r="A303" t="s">
        <v>344</v>
      </c>
    </row>
    <row r="304" spans="1:1" x14ac:dyDescent="0.3">
      <c r="A304" t="s">
        <v>356</v>
      </c>
    </row>
    <row r="305" spans="1:1" x14ac:dyDescent="0.3">
      <c r="A305" t="s">
        <v>357</v>
      </c>
    </row>
    <row r="306" spans="1:1" x14ac:dyDescent="0.3">
      <c r="A306" t="s">
        <v>1059</v>
      </c>
    </row>
    <row r="307" spans="1:1" x14ac:dyDescent="0.3">
      <c r="A307" t="s">
        <v>1060</v>
      </c>
    </row>
    <row r="308" spans="1:1" x14ac:dyDescent="0.3">
      <c r="A308" t="s">
        <v>1061</v>
      </c>
    </row>
    <row r="309" spans="1:1" x14ac:dyDescent="0.3">
      <c r="A309" t="s">
        <v>1062</v>
      </c>
    </row>
    <row r="310" spans="1:1" x14ac:dyDescent="0.3">
      <c r="A310" t="s">
        <v>1063</v>
      </c>
    </row>
    <row r="311" spans="1:1" x14ac:dyDescent="0.3">
      <c r="A311" t="s">
        <v>1529</v>
      </c>
    </row>
    <row r="312" spans="1:1" x14ac:dyDescent="0.3">
      <c r="A312" t="s">
        <v>1065</v>
      </c>
    </row>
    <row r="313" spans="1:1" x14ac:dyDescent="0.3">
      <c r="A313" t="s">
        <v>376</v>
      </c>
    </row>
    <row r="314" spans="1:1" x14ac:dyDescent="0.3">
      <c r="A314" t="s">
        <v>1066</v>
      </c>
    </row>
    <row r="315" spans="1:1" x14ac:dyDescent="0.3">
      <c r="A315" t="s">
        <v>1067</v>
      </c>
    </row>
    <row r="316" spans="1:1" x14ac:dyDescent="0.3">
      <c r="A316" t="s">
        <v>1068</v>
      </c>
    </row>
    <row r="317" spans="1:1" x14ac:dyDescent="0.3">
      <c r="A317" t="s">
        <v>1069</v>
      </c>
    </row>
    <row r="319" spans="1:1" x14ac:dyDescent="0.3">
      <c r="A319" t="s">
        <v>1070</v>
      </c>
    </row>
    <row r="320" spans="1:1" x14ac:dyDescent="0.3">
      <c r="A320" t="s">
        <v>382</v>
      </c>
    </row>
    <row r="321" spans="1:1" x14ac:dyDescent="0.3">
      <c r="A321" t="s">
        <v>1071</v>
      </c>
    </row>
    <row r="322" spans="1:1" x14ac:dyDescent="0.3">
      <c r="A322" t="s">
        <v>1072</v>
      </c>
    </row>
    <row r="323" spans="1:1" x14ac:dyDescent="0.3">
      <c r="A323" t="s">
        <v>344</v>
      </c>
    </row>
    <row r="324" spans="1:1" x14ac:dyDescent="0.3">
      <c r="A324" t="s">
        <v>1073</v>
      </c>
    </row>
    <row r="325" spans="1:1" x14ac:dyDescent="0.3">
      <c r="A325" t="s">
        <v>1074</v>
      </c>
    </row>
    <row r="326" spans="1:1" x14ac:dyDescent="0.3">
      <c r="A326" t="s">
        <v>1075</v>
      </c>
    </row>
    <row r="327" spans="1:1" x14ac:dyDescent="0.3">
      <c r="A327" t="s">
        <v>1076</v>
      </c>
    </row>
    <row r="328" spans="1:1" x14ac:dyDescent="0.3">
      <c r="A328" t="s">
        <v>1077</v>
      </c>
    </row>
    <row r="329" spans="1:1" x14ac:dyDescent="0.3">
      <c r="A329" t="s">
        <v>1078</v>
      </c>
    </row>
    <row r="330" spans="1:1" x14ac:dyDescent="0.3">
      <c r="A330" t="s">
        <v>1079</v>
      </c>
    </row>
    <row r="331" spans="1:1" x14ac:dyDescent="0.3">
      <c r="A331" t="s">
        <v>1080</v>
      </c>
    </row>
    <row r="332" spans="1:1" x14ac:dyDescent="0.3">
      <c r="A332" t="s">
        <v>1081</v>
      </c>
    </row>
    <row r="333" spans="1:1" x14ac:dyDescent="0.3">
      <c r="A333" t="s">
        <v>1082</v>
      </c>
    </row>
    <row r="334" spans="1:1" x14ac:dyDescent="0.3">
      <c r="A334" t="s">
        <v>1083</v>
      </c>
    </row>
    <row r="335" spans="1:1" x14ac:dyDescent="0.3">
      <c r="A335" t="s">
        <v>1084</v>
      </c>
    </row>
    <row r="336" spans="1:1" x14ac:dyDescent="0.3">
      <c r="A336" t="s">
        <v>1085</v>
      </c>
    </row>
    <row r="337" spans="1:1" x14ac:dyDescent="0.3">
      <c r="A337" t="s">
        <v>1086</v>
      </c>
    </row>
    <row r="338" spans="1:1" x14ac:dyDescent="0.3">
      <c r="A338" t="s">
        <v>1087</v>
      </c>
    </row>
    <row r="339" spans="1:1" x14ac:dyDescent="0.3">
      <c r="A339" t="s">
        <v>1088</v>
      </c>
    </row>
    <row r="340" spans="1:1" x14ac:dyDescent="0.3">
      <c r="A340" t="s">
        <v>1089</v>
      </c>
    </row>
    <row r="341" spans="1:1" x14ac:dyDescent="0.3">
      <c r="A341" t="s">
        <v>1090</v>
      </c>
    </row>
    <row r="342" spans="1:1" x14ac:dyDescent="0.3">
      <c r="A342" t="s">
        <v>1091</v>
      </c>
    </row>
    <row r="343" spans="1:1" x14ac:dyDescent="0.3">
      <c r="A343" t="s">
        <v>1092</v>
      </c>
    </row>
    <row r="344" spans="1:1" x14ac:dyDescent="0.3">
      <c r="A344" t="s">
        <v>1093</v>
      </c>
    </row>
    <row r="345" spans="1:1" x14ac:dyDescent="0.3">
      <c r="A345" t="s">
        <v>1094</v>
      </c>
    </row>
    <row r="346" spans="1:1" x14ac:dyDescent="0.3">
      <c r="A346" t="s">
        <v>1095</v>
      </c>
    </row>
    <row r="347" spans="1:1" x14ac:dyDescent="0.3">
      <c r="A347" t="s">
        <v>356</v>
      </c>
    </row>
    <row r="348" spans="1:1" x14ac:dyDescent="0.3">
      <c r="A348" t="s">
        <v>1096</v>
      </c>
    </row>
    <row r="349" spans="1:1" x14ac:dyDescent="0.3">
      <c r="A349" t="s">
        <v>1097</v>
      </c>
    </row>
    <row r="350" spans="1:1" x14ac:dyDescent="0.3">
      <c r="A350" t="s">
        <v>1098</v>
      </c>
    </row>
    <row r="351" spans="1:1" x14ac:dyDescent="0.3">
      <c r="A351" t="s">
        <v>1066</v>
      </c>
    </row>
    <row r="352" spans="1:1" x14ac:dyDescent="0.3">
      <c r="A352" t="s">
        <v>1067</v>
      </c>
    </row>
    <row r="353" spans="1:1" x14ac:dyDescent="0.3">
      <c r="A353" t="s">
        <v>1068</v>
      </c>
    </row>
    <row r="354" spans="1:1" x14ac:dyDescent="0.3">
      <c r="A354" t="s">
        <v>1069</v>
      </c>
    </row>
    <row r="355" spans="1:1" x14ac:dyDescent="0.3">
      <c r="A355" t="s">
        <v>1099</v>
      </c>
    </row>
    <row r="356" spans="1:1" x14ac:dyDescent="0.3">
      <c r="A356" t="s">
        <v>356</v>
      </c>
    </row>
    <row r="357" spans="1:1" x14ac:dyDescent="0.3">
      <c r="A357" t="s">
        <v>1100</v>
      </c>
    </row>
    <row r="358" spans="1:1" x14ac:dyDescent="0.3">
      <c r="A358" t="s">
        <v>1101</v>
      </c>
    </row>
    <row r="359" spans="1:1" x14ac:dyDescent="0.3">
      <c r="A359" t="s">
        <v>1102</v>
      </c>
    </row>
    <row r="360" spans="1:1" x14ac:dyDescent="0.3">
      <c r="A360" t="s">
        <v>1066</v>
      </c>
    </row>
    <row r="361" spans="1:1" x14ac:dyDescent="0.3">
      <c r="A361" t="s">
        <v>1067</v>
      </c>
    </row>
    <row r="362" spans="1:1" x14ac:dyDescent="0.3">
      <c r="A362" t="s">
        <v>1068</v>
      </c>
    </row>
    <row r="363" spans="1:1" x14ac:dyDescent="0.3">
      <c r="A363" t="s">
        <v>1069</v>
      </c>
    </row>
    <row r="364" spans="1:1" x14ac:dyDescent="0.3">
      <c r="A364" t="s">
        <v>1103</v>
      </c>
    </row>
    <row r="365" spans="1:1" x14ac:dyDescent="0.3">
      <c r="A365" t="s">
        <v>356</v>
      </c>
    </row>
    <row r="366" spans="1:1" x14ac:dyDescent="0.3">
      <c r="A366" t="s">
        <v>1104</v>
      </c>
    </row>
    <row r="367" spans="1:1" x14ac:dyDescent="0.3">
      <c r="A367" t="s">
        <v>1105</v>
      </c>
    </row>
    <row r="368" spans="1:1" x14ac:dyDescent="0.3">
      <c r="A368" t="s">
        <v>1106</v>
      </c>
    </row>
    <row r="369" spans="1:1" x14ac:dyDescent="0.3">
      <c r="A369" t="s">
        <v>1066</v>
      </c>
    </row>
    <row r="370" spans="1:1" x14ac:dyDescent="0.3">
      <c r="A370" t="s">
        <v>1067</v>
      </c>
    </row>
    <row r="371" spans="1:1" x14ac:dyDescent="0.3">
      <c r="A371" t="s">
        <v>1068</v>
      </c>
    </row>
    <row r="372" spans="1:1" x14ac:dyDescent="0.3">
      <c r="A372" t="s">
        <v>1069</v>
      </c>
    </row>
    <row r="373" spans="1:1" x14ac:dyDescent="0.3">
      <c r="A373" t="s">
        <v>1107</v>
      </c>
    </row>
    <row r="374" spans="1:1" x14ac:dyDescent="0.3">
      <c r="A374" t="s">
        <v>344</v>
      </c>
    </row>
    <row r="375" spans="1:1" x14ac:dyDescent="0.3">
      <c r="A375" t="s">
        <v>1108</v>
      </c>
    </row>
    <row r="376" spans="1:1" x14ac:dyDescent="0.3">
      <c r="A376" t="s">
        <v>1109</v>
      </c>
    </row>
    <row r="377" spans="1:1" x14ac:dyDescent="0.3">
      <c r="A377" t="s">
        <v>344</v>
      </c>
    </row>
    <row r="378" spans="1:1" x14ac:dyDescent="0.3">
      <c r="A378" t="s">
        <v>1110</v>
      </c>
    </row>
    <row r="379" spans="1:1" x14ac:dyDescent="0.3">
      <c r="A379" t="s">
        <v>1111</v>
      </c>
    </row>
    <row r="380" spans="1:1" x14ac:dyDescent="0.3">
      <c r="A380" t="s">
        <v>385</v>
      </c>
    </row>
    <row r="381" spans="1:1" x14ac:dyDescent="0.3">
      <c r="A381" t="s">
        <v>1112</v>
      </c>
    </row>
    <row r="382" spans="1:1" x14ac:dyDescent="0.3">
      <c r="A382" t="s">
        <v>1113</v>
      </c>
    </row>
    <row r="383" spans="1:1" x14ac:dyDescent="0.3">
      <c r="A383" t="s">
        <v>1114</v>
      </c>
    </row>
    <row r="384" spans="1:1" x14ac:dyDescent="0.3">
      <c r="A384" t="s">
        <v>1115</v>
      </c>
    </row>
    <row r="385" spans="1:1" x14ac:dyDescent="0.3">
      <c r="A385" t="s">
        <v>1116</v>
      </c>
    </row>
    <row r="386" spans="1:1" x14ac:dyDescent="0.3">
      <c r="A386" t="s">
        <v>1117</v>
      </c>
    </row>
    <row r="387" spans="1:1" x14ac:dyDescent="0.3">
      <c r="A387" t="s">
        <v>1118</v>
      </c>
    </row>
    <row r="388" spans="1:1" x14ac:dyDescent="0.3">
      <c r="A388" t="s">
        <v>1119</v>
      </c>
    </row>
    <row r="389" spans="1:1" x14ac:dyDescent="0.3">
      <c r="A389" t="s">
        <v>1120</v>
      </c>
    </row>
    <row r="390" spans="1:1" x14ac:dyDescent="0.3">
      <c r="A390" t="s">
        <v>1121</v>
      </c>
    </row>
    <row r="391" spans="1:1" x14ac:dyDescent="0.3">
      <c r="A391" t="s">
        <v>1122</v>
      </c>
    </row>
    <row r="392" spans="1:1" x14ac:dyDescent="0.3">
      <c r="A392" t="s">
        <v>1123</v>
      </c>
    </row>
    <row r="393" spans="1:1" x14ac:dyDescent="0.3">
      <c r="A393" t="s">
        <v>1124</v>
      </c>
    </row>
    <row r="394" spans="1:1" x14ac:dyDescent="0.3">
      <c r="A394" t="s">
        <v>1125</v>
      </c>
    </row>
    <row r="395" spans="1:1" x14ac:dyDescent="0.3">
      <c r="A395" t="s">
        <v>1126</v>
      </c>
    </row>
    <row r="396" spans="1:1" x14ac:dyDescent="0.3">
      <c r="A396" t="s">
        <v>1127</v>
      </c>
    </row>
    <row r="397" spans="1:1" x14ac:dyDescent="0.3">
      <c r="A397" t="s">
        <v>1128</v>
      </c>
    </row>
    <row r="398" spans="1:1" x14ac:dyDescent="0.3">
      <c r="A398" t="s">
        <v>385</v>
      </c>
    </row>
    <row r="399" spans="1:1" x14ac:dyDescent="0.3">
      <c r="A399" t="s">
        <v>1112</v>
      </c>
    </row>
    <row r="400" spans="1:1" x14ac:dyDescent="0.3">
      <c r="A400" t="s">
        <v>1113</v>
      </c>
    </row>
    <row r="401" spans="1:1" x14ac:dyDescent="0.3">
      <c r="A401" t="s">
        <v>1129</v>
      </c>
    </row>
    <row r="402" spans="1:1" x14ac:dyDescent="0.3">
      <c r="A402" t="s">
        <v>1130</v>
      </c>
    </row>
    <row r="403" spans="1:1" x14ac:dyDescent="0.3">
      <c r="A403" t="s">
        <v>1116</v>
      </c>
    </row>
    <row r="404" spans="1:1" x14ac:dyDescent="0.3">
      <c r="A404" t="s">
        <v>1131</v>
      </c>
    </row>
    <row r="405" spans="1:1" x14ac:dyDescent="0.3">
      <c r="A405" t="s">
        <v>1132</v>
      </c>
    </row>
    <row r="406" spans="1:1" x14ac:dyDescent="0.3">
      <c r="A406" t="s">
        <v>1133</v>
      </c>
    </row>
    <row r="407" spans="1:1" x14ac:dyDescent="0.3">
      <c r="A407" t="s">
        <v>1134</v>
      </c>
    </row>
    <row r="408" spans="1:1" x14ac:dyDescent="0.3">
      <c r="A408" t="s">
        <v>1135</v>
      </c>
    </row>
    <row r="409" spans="1:1" x14ac:dyDescent="0.3">
      <c r="A409" t="s">
        <v>1136</v>
      </c>
    </row>
    <row r="410" spans="1:1" x14ac:dyDescent="0.3">
      <c r="A410" t="s">
        <v>1123</v>
      </c>
    </row>
    <row r="411" spans="1:1" x14ac:dyDescent="0.3">
      <c r="A411" t="s">
        <v>1124</v>
      </c>
    </row>
    <row r="412" spans="1:1" x14ac:dyDescent="0.3">
      <c r="A412" t="s">
        <v>1125</v>
      </c>
    </row>
    <row r="413" spans="1:1" x14ac:dyDescent="0.3">
      <c r="A413" t="s">
        <v>1137</v>
      </c>
    </row>
    <row r="414" spans="1:1" x14ac:dyDescent="0.3">
      <c r="A414" t="s">
        <v>1138</v>
      </c>
    </row>
    <row r="415" spans="1:1" x14ac:dyDescent="0.3">
      <c r="A415" t="s">
        <v>1139</v>
      </c>
    </row>
    <row r="416" spans="1:1" x14ac:dyDescent="0.3">
      <c r="A416" t="s">
        <v>385</v>
      </c>
    </row>
    <row r="417" spans="1:1" x14ac:dyDescent="0.3">
      <c r="A417" t="s">
        <v>1112</v>
      </c>
    </row>
    <row r="418" spans="1:1" x14ac:dyDescent="0.3">
      <c r="A418" t="s">
        <v>1113</v>
      </c>
    </row>
    <row r="419" spans="1:1" x14ac:dyDescent="0.3">
      <c r="A419" t="s">
        <v>1140</v>
      </c>
    </row>
    <row r="420" spans="1:1" x14ac:dyDescent="0.3">
      <c r="A420" t="s">
        <v>1141</v>
      </c>
    </row>
    <row r="421" spans="1:1" x14ac:dyDescent="0.3">
      <c r="A421" t="s">
        <v>1116</v>
      </c>
    </row>
    <row r="422" spans="1:1" x14ac:dyDescent="0.3">
      <c r="A422" t="s">
        <v>1142</v>
      </c>
    </row>
    <row r="423" spans="1:1" x14ac:dyDescent="0.3">
      <c r="A423" t="s">
        <v>1143</v>
      </c>
    </row>
    <row r="424" spans="1:1" x14ac:dyDescent="0.3">
      <c r="A424" t="s">
        <v>1144</v>
      </c>
    </row>
    <row r="425" spans="1:1" x14ac:dyDescent="0.3">
      <c r="A425" t="s">
        <v>1145</v>
      </c>
    </row>
    <row r="426" spans="1:1" x14ac:dyDescent="0.3">
      <c r="A426" t="s">
        <v>1146</v>
      </c>
    </row>
    <row r="427" spans="1:1" x14ac:dyDescent="0.3">
      <c r="A427" t="s">
        <v>1147</v>
      </c>
    </row>
    <row r="428" spans="1:1" x14ac:dyDescent="0.3">
      <c r="A428" t="s">
        <v>1123</v>
      </c>
    </row>
    <row r="429" spans="1:1" x14ac:dyDescent="0.3">
      <c r="A429" t="s">
        <v>1124</v>
      </c>
    </row>
    <row r="430" spans="1:1" x14ac:dyDescent="0.3">
      <c r="A430" t="s">
        <v>1125</v>
      </c>
    </row>
    <row r="431" spans="1:1" x14ac:dyDescent="0.3">
      <c r="A431" t="s">
        <v>1148</v>
      </c>
    </row>
    <row r="432" spans="1:1" x14ac:dyDescent="0.3">
      <c r="A432" t="s">
        <v>1149</v>
      </c>
    </row>
    <row r="433" spans="1:1" x14ac:dyDescent="0.3">
      <c r="A433" t="s">
        <v>344</v>
      </c>
    </row>
    <row r="434" spans="1:1" x14ac:dyDescent="0.3">
      <c r="A434" t="s">
        <v>1150</v>
      </c>
    </row>
    <row r="435" spans="1:1" x14ac:dyDescent="0.3">
      <c r="A435" t="s">
        <v>382</v>
      </c>
    </row>
    <row r="436" spans="1:1" x14ac:dyDescent="0.3">
      <c r="A436" t="s">
        <v>1151</v>
      </c>
    </row>
    <row r="437" spans="1:1" x14ac:dyDescent="0.3">
      <c r="A437" t="s">
        <v>1152</v>
      </c>
    </row>
    <row r="438" spans="1:1" x14ac:dyDescent="0.3">
      <c r="A438" t="s">
        <v>1153</v>
      </c>
    </row>
    <row r="439" spans="1:1" x14ac:dyDescent="0.3">
      <c r="A439" t="s">
        <v>1154</v>
      </c>
    </row>
    <row r="440" spans="1:1" x14ac:dyDescent="0.3">
      <c r="A440" t="s">
        <v>344</v>
      </c>
    </row>
    <row r="441" spans="1:1" x14ac:dyDescent="0.3">
      <c r="A441" t="s">
        <v>1155</v>
      </c>
    </row>
    <row r="442" spans="1:1" x14ac:dyDescent="0.3">
      <c r="A442" t="s">
        <v>1156</v>
      </c>
    </row>
    <row r="443" spans="1:1" x14ac:dyDescent="0.3">
      <c r="A443" t="s">
        <v>1157</v>
      </c>
    </row>
    <row r="444" spans="1:1" x14ac:dyDescent="0.3">
      <c r="A444" t="s">
        <v>1158</v>
      </c>
    </row>
    <row r="445" spans="1:1" x14ac:dyDescent="0.3">
      <c r="A445" t="s">
        <v>1159</v>
      </c>
    </row>
    <row r="446" spans="1:1" x14ac:dyDescent="0.3">
      <c r="A446" t="s">
        <v>1160</v>
      </c>
    </row>
    <row r="447" spans="1:1" x14ac:dyDescent="0.3">
      <c r="A447" t="s">
        <v>344</v>
      </c>
    </row>
    <row r="448" spans="1:1" x14ac:dyDescent="0.3">
      <c r="A448" t="s">
        <v>1161</v>
      </c>
    </row>
    <row r="449" spans="1:1" x14ac:dyDescent="0.3">
      <c r="A449" t="s">
        <v>1162</v>
      </c>
    </row>
    <row r="450" spans="1:1" x14ac:dyDescent="0.3">
      <c r="A450" t="s">
        <v>1163</v>
      </c>
    </row>
    <row r="451" spans="1:1" x14ac:dyDescent="0.3">
      <c r="A451" t="s">
        <v>1164</v>
      </c>
    </row>
    <row r="452" spans="1:1" x14ac:dyDescent="0.3">
      <c r="A452" t="s">
        <v>1165</v>
      </c>
    </row>
    <row r="453" spans="1:1" x14ac:dyDescent="0.3">
      <c r="A453" t="s">
        <v>1166</v>
      </c>
    </row>
    <row r="454" spans="1:1" x14ac:dyDescent="0.3">
      <c r="A454" t="s">
        <v>344</v>
      </c>
    </row>
    <row r="455" spans="1:1" x14ac:dyDescent="0.3">
      <c r="A455" t="s">
        <v>1167</v>
      </c>
    </row>
    <row r="456" spans="1:1" x14ac:dyDescent="0.3">
      <c r="A456" t="s">
        <v>1168</v>
      </c>
    </row>
    <row r="457" spans="1:1" x14ac:dyDescent="0.3">
      <c r="A457" t="s">
        <v>1169</v>
      </c>
    </row>
    <row r="458" spans="1:1" x14ac:dyDescent="0.3">
      <c r="A458" t="s">
        <v>1170</v>
      </c>
    </row>
    <row r="459" spans="1:1" x14ac:dyDescent="0.3">
      <c r="A459" t="s">
        <v>1171</v>
      </c>
    </row>
    <row r="460" spans="1:1" x14ac:dyDescent="0.3">
      <c r="A460" t="s">
        <v>1172</v>
      </c>
    </row>
    <row r="461" spans="1:1" x14ac:dyDescent="0.3">
      <c r="A461" t="s">
        <v>1173</v>
      </c>
    </row>
    <row r="462" spans="1:1" x14ac:dyDescent="0.3">
      <c r="A462" t="s">
        <v>1174</v>
      </c>
    </row>
    <row r="463" spans="1:1" x14ac:dyDescent="0.3">
      <c r="A463" t="s">
        <v>1175</v>
      </c>
    </row>
    <row r="464" spans="1:1" x14ac:dyDescent="0.3">
      <c r="A464" t="s">
        <v>356</v>
      </c>
    </row>
    <row r="465" spans="1:1" x14ac:dyDescent="0.3">
      <c r="A465" t="s">
        <v>1176</v>
      </c>
    </row>
    <row r="466" spans="1:1" x14ac:dyDescent="0.3">
      <c r="A466" t="s">
        <v>1113</v>
      </c>
    </row>
    <row r="467" spans="1:1" x14ac:dyDescent="0.3">
      <c r="A467" t="s">
        <v>1177</v>
      </c>
    </row>
    <row r="468" spans="1:1" x14ac:dyDescent="0.3">
      <c r="A468" t="s">
        <v>1178</v>
      </c>
    </row>
    <row r="469" spans="1:1" x14ac:dyDescent="0.3">
      <c r="A469" t="s">
        <v>1179</v>
      </c>
    </row>
    <row r="470" spans="1:1" x14ac:dyDescent="0.3">
      <c r="A470" t="s">
        <v>1180</v>
      </c>
    </row>
    <row r="471" spans="1:1" x14ac:dyDescent="0.3">
      <c r="A471" t="s">
        <v>1181</v>
      </c>
    </row>
    <row r="472" spans="1:1" x14ac:dyDescent="0.3">
      <c r="A472" t="s">
        <v>1182</v>
      </c>
    </row>
    <row r="473" spans="1:1" x14ac:dyDescent="0.3">
      <c r="A473" t="s">
        <v>1183</v>
      </c>
    </row>
    <row r="474" spans="1:1" x14ac:dyDescent="0.3">
      <c r="A474" t="s">
        <v>1184</v>
      </c>
    </row>
    <row r="475" spans="1:1" x14ac:dyDescent="0.3">
      <c r="A475" t="s">
        <v>1185</v>
      </c>
    </row>
    <row r="476" spans="1:1" x14ac:dyDescent="0.3">
      <c r="A476" t="s">
        <v>1186</v>
      </c>
    </row>
    <row r="477" spans="1:1" x14ac:dyDescent="0.3">
      <c r="A477" t="s">
        <v>1180</v>
      </c>
    </row>
    <row r="478" spans="1:1" x14ac:dyDescent="0.3">
      <c r="A478" t="s">
        <v>1187</v>
      </c>
    </row>
    <row r="479" spans="1:1" x14ac:dyDescent="0.3">
      <c r="A479" t="s">
        <v>1188</v>
      </c>
    </row>
    <row r="480" spans="1:1" x14ac:dyDescent="0.3">
      <c r="A480" t="s">
        <v>1189</v>
      </c>
    </row>
    <row r="481" spans="1:1" x14ac:dyDescent="0.3">
      <c r="A481" t="s">
        <v>1190</v>
      </c>
    </row>
    <row r="482" spans="1:1" x14ac:dyDescent="0.3">
      <c r="A482" t="s">
        <v>1191</v>
      </c>
    </row>
    <row r="483" spans="1:1" x14ac:dyDescent="0.3">
      <c r="A483" t="s">
        <v>1192</v>
      </c>
    </row>
    <row r="484" spans="1:1" x14ac:dyDescent="0.3">
      <c r="A484" t="s">
        <v>1180</v>
      </c>
    </row>
    <row r="485" spans="1:1" x14ac:dyDescent="0.3">
      <c r="A485" t="s">
        <v>1193</v>
      </c>
    </row>
    <row r="486" spans="1:1" x14ac:dyDescent="0.3">
      <c r="A486" t="s">
        <v>1194</v>
      </c>
    </row>
    <row r="487" spans="1:1" x14ac:dyDescent="0.3">
      <c r="A487" t="s">
        <v>1195</v>
      </c>
    </row>
    <row r="488" spans="1:1" x14ac:dyDescent="0.3">
      <c r="A488" t="s">
        <v>1196</v>
      </c>
    </row>
    <row r="489" spans="1:1" x14ac:dyDescent="0.3">
      <c r="A489" t="s">
        <v>1197</v>
      </c>
    </row>
    <row r="490" spans="1:1" x14ac:dyDescent="0.3">
      <c r="A490" t="s">
        <v>1198</v>
      </c>
    </row>
    <row r="491" spans="1:1" x14ac:dyDescent="0.3">
      <c r="A491" t="s">
        <v>1199</v>
      </c>
    </row>
    <row r="492" spans="1:1" x14ac:dyDescent="0.3">
      <c r="A492" t="s">
        <v>1200</v>
      </c>
    </row>
    <row r="493" spans="1:1" x14ac:dyDescent="0.3">
      <c r="A493" t="s">
        <v>1201</v>
      </c>
    </row>
    <row r="494" spans="1:1" x14ac:dyDescent="0.3">
      <c r="A494" t="s">
        <v>1125</v>
      </c>
    </row>
    <row r="495" spans="1:1" x14ac:dyDescent="0.3">
      <c r="A495" t="s">
        <v>1202</v>
      </c>
    </row>
    <row r="496" spans="1:1" x14ac:dyDescent="0.3">
      <c r="A496" t="s">
        <v>1067</v>
      </c>
    </row>
    <row r="497" spans="1:1" x14ac:dyDescent="0.3">
      <c r="A497" t="s">
        <v>1068</v>
      </c>
    </row>
    <row r="498" spans="1:1" x14ac:dyDescent="0.3">
      <c r="A498" t="s">
        <v>1069</v>
      </c>
    </row>
    <row r="499" spans="1:1" x14ac:dyDescent="0.3">
      <c r="A499" t="s">
        <v>1203</v>
      </c>
    </row>
    <row r="500" spans="1:1" x14ac:dyDescent="0.3">
      <c r="A500" t="s">
        <v>1204</v>
      </c>
    </row>
    <row r="502" spans="1:1" x14ac:dyDescent="0.3">
      <c r="A502" t="s">
        <v>469</v>
      </c>
    </row>
    <row r="503" spans="1:1" x14ac:dyDescent="0.3">
      <c r="A503" t="s">
        <v>470</v>
      </c>
    </row>
    <row r="504" spans="1:1" x14ac:dyDescent="0.3">
      <c r="A504" t="s">
        <v>471</v>
      </c>
    </row>
    <row r="505" spans="1:1" x14ac:dyDescent="0.3">
      <c r="A505" t="s">
        <v>472</v>
      </c>
    </row>
    <row r="506" spans="1:1" x14ac:dyDescent="0.3">
      <c r="A506" t="s">
        <v>473</v>
      </c>
    </row>
    <row r="507" spans="1:1" x14ac:dyDescent="0.3">
      <c r="A507" t="s">
        <v>474</v>
      </c>
    </row>
    <row r="508" spans="1:1" x14ac:dyDescent="0.3">
      <c r="A508" t="s">
        <v>475</v>
      </c>
    </row>
    <row r="509" spans="1:1" x14ac:dyDescent="0.3">
      <c r="A509" t="s">
        <v>476</v>
      </c>
    </row>
    <row r="510" spans="1:1" x14ac:dyDescent="0.3">
      <c r="A510" t="s">
        <v>477</v>
      </c>
    </row>
    <row r="511" spans="1:1" x14ac:dyDescent="0.3">
      <c r="A511" t="s">
        <v>478</v>
      </c>
    </row>
    <row r="512" spans="1:1" x14ac:dyDescent="0.3">
      <c r="A512" t="s">
        <v>1530</v>
      </c>
    </row>
    <row r="514" spans="1:1" x14ac:dyDescent="0.3">
      <c r="A514" t="s">
        <v>1525</v>
      </c>
    </row>
    <row r="515" spans="1:1" x14ac:dyDescent="0.3">
      <c r="A515" t="s">
        <v>328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rgb="FF3366FF"/>
  </sheetPr>
  <dimension ref="A1:A516"/>
  <sheetViews>
    <sheetView topLeftCell="A242" workbookViewId="0">
      <selection activeCell="A285" sqref="A285"/>
    </sheetView>
  </sheetViews>
  <sheetFormatPr defaultColWidth="11" defaultRowHeight="15.6" x14ac:dyDescent="0.3"/>
  <cols>
    <col min="1" max="1" width="79.59765625" bestFit="1" customWidth="1"/>
  </cols>
  <sheetData>
    <row r="1" spans="1:1" x14ac:dyDescent="0.3">
      <c r="A1" t="s">
        <v>24</v>
      </c>
    </row>
    <row r="2" spans="1:1" x14ac:dyDescent="0.3">
      <c r="A2" t="s">
        <v>883</v>
      </c>
    </row>
    <row r="3" spans="1:1" x14ac:dyDescent="0.3">
      <c r="A3" t="s">
        <v>26</v>
      </c>
    </row>
    <row r="5" spans="1:1" x14ac:dyDescent="0.3">
      <c r="A5" t="s">
        <v>27</v>
      </c>
    </row>
    <row r="6" spans="1:1" x14ac:dyDescent="0.3">
      <c r="A6" t="s">
        <v>28</v>
      </c>
    </row>
    <row r="7" spans="1:1" x14ac:dyDescent="0.3">
      <c r="A7" t="s">
        <v>29</v>
      </c>
    </row>
    <row r="8" spans="1:1" x14ac:dyDescent="0.3">
      <c r="A8" t="s">
        <v>884</v>
      </c>
    </row>
    <row r="9" spans="1:1" x14ac:dyDescent="0.3">
      <c r="A9" t="s">
        <v>626</v>
      </c>
    </row>
    <row r="10" spans="1:1" x14ac:dyDescent="0.3">
      <c r="A10" t="s">
        <v>885</v>
      </c>
    </row>
    <row r="11" spans="1:1" x14ac:dyDescent="0.3">
      <c r="A11" t="s">
        <v>886</v>
      </c>
    </row>
    <row r="12" spans="1:1" x14ac:dyDescent="0.3">
      <c r="A12" t="s">
        <v>887</v>
      </c>
    </row>
    <row r="13" spans="1:1" x14ac:dyDescent="0.3">
      <c r="A13" t="s">
        <v>888</v>
      </c>
    </row>
    <row r="14" spans="1:1" x14ac:dyDescent="0.3">
      <c r="A14" t="s">
        <v>889</v>
      </c>
    </row>
    <row r="15" spans="1:1" x14ac:dyDescent="0.3">
      <c r="A15" t="s">
        <v>35</v>
      </c>
    </row>
    <row r="16" spans="1:1" x14ac:dyDescent="0.3">
      <c r="A16" t="s">
        <v>36</v>
      </c>
    </row>
    <row r="17" spans="1:1" x14ac:dyDescent="0.3">
      <c r="A17" t="s">
        <v>37</v>
      </c>
    </row>
    <row r="18" spans="1:1" x14ac:dyDescent="0.3">
      <c r="A18" t="s">
        <v>38</v>
      </c>
    </row>
    <row r="19" spans="1:1" x14ac:dyDescent="0.3">
      <c r="A19" t="s">
        <v>890</v>
      </c>
    </row>
    <row r="20" spans="1:1" x14ac:dyDescent="0.3">
      <c r="A20" t="s">
        <v>41</v>
      </c>
    </row>
    <row r="22" spans="1:1" x14ac:dyDescent="0.3">
      <c r="A22" t="s">
        <v>891</v>
      </c>
    </row>
    <row r="23" spans="1:1" x14ac:dyDescent="0.3">
      <c r="A23" t="s">
        <v>892</v>
      </c>
    </row>
    <row r="24" spans="1:1" x14ac:dyDescent="0.3">
      <c r="A24" t="s">
        <v>151</v>
      </c>
    </row>
    <row r="30" spans="1:1" x14ac:dyDescent="0.3">
      <c r="A30" t="s">
        <v>893</v>
      </c>
    </row>
    <row r="31" spans="1:1" x14ac:dyDescent="0.3">
      <c r="A31" t="s">
        <v>24</v>
      </c>
    </row>
    <row r="32" spans="1:1" x14ac:dyDescent="0.3">
      <c r="A32" t="s">
        <v>894</v>
      </c>
    </row>
    <row r="33" spans="1:1" x14ac:dyDescent="0.3">
      <c r="A33" t="s">
        <v>895</v>
      </c>
    </row>
    <row r="34" spans="1:1" x14ac:dyDescent="0.3">
      <c r="A34" t="s">
        <v>896</v>
      </c>
    </row>
    <row r="35" spans="1:1" x14ac:dyDescent="0.3">
      <c r="A35" t="s">
        <v>897</v>
      </c>
    </row>
    <row r="36" spans="1:1" x14ac:dyDescent="0.3">
      <c r="A36" t="s">
        <v>898</v>
      </c>
    </row>
    <row r="38" spans="1:1" x14ac:dyDescent="0.3">
      <c r="A38" t="s">
        <v>27</v>
      </c>
    </row>
    <row r="39" spans="1:1" x14ac:dyDescent="0.3">
      <c r="A39" t="s">
        <v>28</v>
      </c>
    </row>
    <row r="40" spans="1:1" x14ac:dyDescent="0.3">
      <c r="A40" t="s">
        <v>29</v>
      </c>
    </row>
    <row r="41" spans="1:1" x14ac:dyDescent="0.3">
      <c r="A41" t="s">
        <v>899</v>
      </c>
    </row>
    <row r="42" spans="1:1" x14ac:dyDescent="0.3">
      <c r="A42" t="s">
        <v>900</v>
      </c>
    </row>
    <row r="43" spans="1:1" x14ac:dyDescent="0.3">
      <c r="A43" t="s">
        <v>901</v>
      </c>
    </row>
    <row r="44" spans="1:1" x14ac:dyDescent="0.3">
      <c r="A44" t="s">
        <v>902</v>
      </c>
    </row>
    <row r="45" spans="1:1" x14ac:dyDescent="0.3">
      <c r="A45" t="s">
        <v>903</v>
      </c>
    </row>
    <row r="46" spans="1:1" x14ac:dyDescent="0.3">
      <c r="A46" t="s">
        <v>904</v>
      </c>
    </row>
    <row r="47" spans="1:1" x14ac:dyDescent="0.3">
      <c r="A47" t="s">
        <v>626</v>
      </c>
    </row>
    <row r="48" spans="1:1" x14ac:dyDescent="0.3">
      <c r="A48" t="s">
        <v>905</v>
      </c>
    </row>
    <row r="49" spans="1:1" x14ac:dyDescent="0.3">
      <c r="A49" t="s">
        <v>886</v>
      </c>
    </row>
    <row r="50" spans="1:1" x14ac:dyDescent="0.3">
      <c r="A50" t="s">
        <v>887</v>
      </c>
    </row>
    <row r="51" spans="1:1" x14ac:dyDescent="0.3">
      <c r="A51" t="s">
        <v>906</v>
      </c>
    </row>
    <row r="52" spans="1:1" x14ac:dyDescent="0.3">
      <c r="A52" t="s">
        <v>907</v>
      </c>
    </row>
    <row r="53" spans="1:1" x14ac:dyDescent="0.3">
      <c r="A53" t="s">
        <v>35</v>
      </c>
    </row>
    <row r="54" spans="1:1" x14ac:dyDescent="0.3">
      <c r="A54" t="s">
        <v>744</v>
      </c>
    </row>
    <row r="55" spans="1:1" x14ac:dyDescent="0.3">
      <c r="A55" t="s">
        <v>213</v>
      </c>
    </row>
    <row r="56" spans="1:1" x14ac:dyDescent="0.3">
      <c r="A56" t="s">
        <v>214</v>
      </c>
    </row>
    <row r="57" spans="1:1" x14ac:dyDescent="0.3">
      <c r="A57" t="s">
        <v>215</v>
      </c>
    </row>
    <row r="59" spans="1:1" x14ac:dyDescent="0.3">
      <c r="A59" t="s">
        <v>216</v>
      </c>
    </row>
    <row r="60" spans="1:1" x14ac:dyDescent="0.3">
      <c r="A60" t="s">
        <v>217</v>
      </c>
    </row>
    <row r="62" spans="1:1" x14ac:dyDescent="0.3">
      <c r="A62" t="s">
        <v>908</v>
      </c>
    </row>
    <row r="63" spans="1:1" x14ac:dyDescent="0.3">
      <c r="A63" t="s">
        <v>909</v>
      </c>
    </row>
    <row r="64" spans="1:1" x14ac:dyDescent="0.3">
      <c r="A64" t="s">
        <v>220</v>
      </c>
    </row>
    <row r="65" spans="1:1" x14ac:dyDescent="0.3">
      <c r="A65" t="s">
        <v>221</v>
      </c>
    </row>
    <row r="66" spans="1:1" x14ac:dyDescent="0.3">
      <c r="A66" t="s">
        <v>222</v>
      </c>
    </row>
    <row r="67" spans="1:1" x14ac:dyDescent="0.3">
      <c r="A67" t="s">
        <v>223</v>
      </c>
    </row>
    <row r="69" spans="1:1" x14ac:dyDescent="0.3">
      <c r="A69" t="s">
        <v>224</v>
      </c>
    </row>
    <row r="70" spans="1:1" x14ac:dyDescent="0.3">
      <c r="A70" t="s">
        <v>225</v>
      </c>
    </row>
    <row r="71" spans="1:1" x14ac:dyDescent="0.3">
      <c r="A71" t="s">
        <v>226</v>
      </c>
    </row>
    <row r="72" spans="1:1" x14ac:dyDescent="0.3">
      <c r="A72" t="s">
        <v>227</v>
      </c>
    </row>
    <row r="73" spans="1:1" x14ac:dyDescent="0.3">
      <c r="A73" t="s">
        <v>228</v>
      </c>
    </row>
    <row r="74" spans="1:1" x14ac:dyDescent="0.3">
      <c r="A74" t="s">
        <v>229</v>
      </c>
    </row>
    <row r="75" spans="1:1" x14ac:dyDescent="0.3">
      <c r="A75" t="s">
        <v>230</v>
      </c>
    </row>
    <row r="78" spans="1:1" x14ac:dyDescent="0.3">
      <c r="A78" t="s">
        <v>910</v>
      </c>
    </row>
    <row r="79" spans="1:1" x14ac:dyDescent="0.3">
      <c r="A79" t="s">
        <v>234</v>
      </c>
    </row>
    <row r="80" spans="1:1" x14ac:dyDescent="0.3">
      <c r="A80" t="s">
        <v>911</v>
      </c>
    </row>
    <row r="81" spans="1:1" x14ac:dyDescent="0.3">
      <c r="A81" t="s">
        <v>912</v>
      </c>
    </row>
    <row r="82" spans="1:1" x14ac:dyDescent="0.3">
      <c r="A82" t="s">
        <v>913</v>
      </c>
    </row>
    <row r="83" spans="1:1" x14ac:dyDescent="0.3">
      <c r="A83" t="s">
        <v>914</v>
      </c>
    </row>
    <row r="84" spans="1:1" x14ac:dyDescent="0.3">
      <c r="A84" t="s">
        <v>915</v>
      </c>
    </row>
    <row r="85" spans="1:1" x14ac:dyDescent="0.3">
      <c r="A85" t="s">
        <v>916</v>
      </c>
    </row>
    <row r="86" spans="1:1" x14ac:dyDescent="0.3">
      <c r="A86" t="s">
        <v>917</v>
      </c>
    </row>
    <row r="87" spans="1:1" x14ac:dyDescent="0.3">
      <c r="A87" t="s">
        <v>918</v>
      </c>
    </row>
    <row r="88" spans="1:1" x14ac:dyDescent="0.3">
      <c r="A88" t="s">
        <v>919</v>
      </c>
    </row>
    <row r="89" spans="1:1" x14ac:dyDescent="0.3">
      <c r="A89" t="s">
        <v>920</v>
      </c>
    </row>
    <row r="90" spans="1:1" x14ac:dyDescent="0.3">
      <c r="A90" t="s">
        <v>921</v>
      </c>
    </row>
    <row r="91" spans="1:1" x14ac:dyDescent="0.3">
      <c r="A91" t="s">
        <v>922</v>
      </c>
    </row>
    <row r="92" spans="1:1" x14ac:dyDescent="0.3">
      <c r="A92" t="s">
        <v>923</v>
      </c>
    </row>
    <row r="93" spans="1:1" x14ac:dyDescent="0.3">
      <c r="A93" t="s">
        <v>924</v>
      </c>
    </row>
    <row r="94" spans="1:1" x14ac:dyDescent="0.3">
      <c r="A94" t="s">
        <v>925</v>
      </c>
    </row>
    <row r="95" spans="1:1" x14ac:dyDescent="0.3">
      <c r="A95" t="s">
        <v>926</v>
      </c>
    </row>
    <row r="96" spans="1:1" x14ac:dyDescent="0.3">
      <c r="A96" t="s">
        <v>918</v>
      </c>
    </row>
    <row r="97" spans="1:1" x14ac:dyDescent="0.3">
      <c r="A97" t="s">
        <v>919</v>
      </c>
    </row>
    <row r="98" spans="1:1" x14ac:dyDescent="0.3">
      <c r="A98" t="s">
        <v>920</v>
      </c>
    </row>
    <row r="99" spans="1:1" x14ac:dyDescent="0.3">
      <c r="A99" t="s">
        <v>921</v>
      </c>
    </row>
    <row r="100" spans="1:1" x14ac:dyDescent="0.3">
      <c r="A100" t="s">
        <v>922</v>
      </c>
    </row>
    <row r="101" spans="1:1" x14ac:dyDescent="0.3">
      <c r="A101" t="s">
        <v>923</v>
      </c>
    </row>
    <row r="102" spans="1:1" x14ac:dyDescent="0.3">
      <c r="A102" t="s">
        <v>924</v>
      </c>
    </row>
    <row r="103" spans="1:1" x14ac:dyDescent="0.3">
      <c r="A103" t="s">
        <v>927</v>
      </c>
    </row>
    <row r="104" spans="1:1" x14ac:dyDescent="0.3">
      <c r="A104" t="s">
        <v>928</v>
      </c>
    </row>
    <row r="105" spans="1:1" x14ac:dyDescent="0.3">
      <c r="A105" t="s">
        <v>929</v>
      </c>
    </row>
    <row r="106" spans="1:1" x14ac:dyDescent="0.3">
      <c r="A106" t="s">
        <v>930</v>
      </c>
    </row>
    <row r="107" spans="1:1" x14ac:dyDescent="0.3">
      <c r="A107" t="s">
        <v>931</v>
      </c>
    </row>
    <row r="108" spans="1:1" x14ac:dyDescent="0.3">
      <c r="A108" t="s">
        <v>932</v>
      </c>
    </row>
    <row r="109" spans="1:1" x14ac:dyDescent="0.3">
      <c r="A109" t="s">
        <v>933</v>
      </c>
    </row>
    <row r="110" spans="1:1" x14ac:dyDescent="0.3">
      <c r="A110" t="s">
        <v>934</v>
      </c>
    </row>
    <row r="111" spans="1:1" x14ac:dyDescent="0.3">
      <c r="A111" t="s">
        <v>935</v>
      </c>
    </row>
    <row r="112" spans="1:1" x14ac:dyDescent="0.3">
      <c r="A112" t="s">
        <v>936</v>
      </c>
    </row>
    <row r="113" spans="1:1" x14ac:dyDescent="0.3">
      <c r="A113" t="s">
        <v>937</v>
      </c>
    </row>
    <row r="114" spans="1:1" x14ac:dyDescent="0.3">
      <c r="A114" t="s">
        <v>938</v>
      </c>
    </row>
    <row r="115" spans="1:1" x14ac:dyDescent="0.3">
      <c r="A115" t="s">
        <v>939</v>
      </c>
    </row>
    <row r="116" spans="1:1" x14ac:dyDescent="0.3">
      <c r="A116" t="s">
        <v>940</v>
      </c>
    </row>
    <row r="117" spans="1:1" x14ac:dyDescent="0.3">
      <c r="A117" t="s">
        <v>941</v>
      </c>
    </row>
    <row r="118" spans="1:1" x14ac:dyDescent="0.3">
      <c r="A118" t="s">
        <v>942</v>
      </c>
    </row>
    <row r="119" spans="1:1" x14ac:dyDescent="0.3">
      <c r="A119" t="s">
        <v>310</v>
      </c>
    </row>
    <row r="120" spans="1:1" x14ac:dyDescent="0.3">
      <c r="A120" t="s">
        <v>943</v>
      </c>
    </row>
    <row r="121" spans="1:1" x14ac:dyDescent="0.3">
      <c r="A121" t="s">
        <v>234</v>
      </c>
    </row>
    <row r="122" spans="1:1" x14ac:dyDescent="0.3">
      <c r="A122" t="s">
        <v>911</v>
      </c>
    </row>
    <row r="123" spans="1:1" x14ac:dyDescent="0.3">
      <c r="A123" t="s">
        <v>944</v>
      </c>
    </row>
    <row r="124" spans="1:1" x14ac:dyDescent="0.3">
      <c r="A124" t="s">
        <v>945</v>
      </c>
    </row>
    <row r="125" spans="1:1" x14ac:dyDescent="0.3">
      <c r="A125" t="s">
        <v>946</v>
      </c>
    </row>
    <row r="126" spans="1:1" x14ac:dyDescent="0.3">
      <c r="A126" t="s">
        <v>947</v>
      </c>
    </row>
    <row r="127" spans="1:1" x14ac:dyDescent="0.3">
      <c r="A127" t="s">
        <v>948</v>
      </c>
    </row>
    <row r="128" spans="1:1" x14ac:dyDescent="0.3">
      <c r="A128" t="s">
        <v>949</v>
      </c>
    </row>
    <row r="129" spans="1:1" x14ac:dyDescent="0.3">
      <c r="A129" t="s">
        <v>950</v>
      </c>
    </row>
    <row r="130" spans="1:1" x14ac:dyDescent="0.3">
      <c r="A130" t="s">
        <v>951</v>
      </c>
    </row>
    <row r="131" spans="1:1" x14ac:dyDescent="0.3">
      <c r="A131" t="s">
        <v>952</v>
      </c>
    </row>
    <row r="132" spans="1:1" x14ac:dyDescent="0.3">
      <c r="A132" t="s">
        <v>953</v>
      </c>
    </row>
    <row r="133" spans="1:1" x14ac:dyDescent="0.3">
      <c r="A133" t="s">
        <v>954</v>
      </c>
    </row>
    <row r="134" spans="1:1" x14ac:dyDescent="0.3">
      <c r="A134" t="s">
        <v>955</v>
      </c>
    </row>
    <row r="135" spans="1:1" x14ac:dyDescent="0.3">
      <c r="A135" t="s">
        <v>956</v>
      </c>
    </row>
    <row r="136" spans="1:1" x14ac:dyDescent="0.3">
      <c r="A136" t="s">
        <v>957</v>
      </c>
    </row>
    <row r="137" spans="1:1" x14ac:dyDescent="0.3">
      <c r="A137" t="s">
        <v>958</v>
      </c>
    </row>
    <row r="138" spans="1:1" x14ac:dyDescent="0.3">
      <c r="A138" t="s">
        <v>950</v>
      </c>
    </row>
    <row r="139" spans="1:1" x14ac:dyDescent="0.3">
      <c r="A139" t="s">
        <v>951</v>
      </c>
    </row>
    <row r="140" spans="1:1" x14ac:dyDescent="0.3">
      <c r="A140" t="s">
        <v>952</v>
      </c>
    </row>
    <row r="141" spans="1:1" x14ac:dyDescent="0.3">
      <c r="A141" t="s">
        <v>953</v>
      </c>
    </row>
    <row r="142" spans="1:1" x14ac:dyDescent="0.3">
      <c r="A142" t="s">
        <v>954</v>
      </c>
    </row>
    <row r="143" spans="1:1" x14ac:dyDescent="0.3">
      <c r="A143" t="s">
        <v>955</v>
      </c>
    </row>
    <row r="144" spans="1:1" x14ac:dyDescent="0.3">
      <c r="A144" t="s">
        <v>956</v>
      </c>
    </row>
    <row r="145" spans="1:1" x14ac:dyDescent="0.3">
      <c r="A145" t="s">
        <v>959</v>
      </c>
    </row>
    <row r="146" spans="1:1" x14ac:dyDescent="0.3">
      <c r="A146" t="s">
        <v>960</v>
      </c>
    </row>
    <row r="147" spans="1:1" x14ac:dyDescent="0.3">
      <c r="A147" t="s">
        <v>961</v>
      </c>
    </row>
    <row r="148" spans="1:1" x14ac:dyDescent="0.3">
      <c r="A148" t="s">
        <v>962</v>
      </c>
    </row>
    <row r="149" spans="1:1" x14ac:dyDescent="0.3">
      <c r="A149" t="s">
        <v>963</v>
      </c>
    </row>
    <row r="150" spans="1:1" x14ac:dyDescent="0.3">
      <c r="A150" t="s">
        <v>964</v>
      </c>
    </row>
    <row r="151" spans="1:1" x14ac:dyDescent="0.3">
      <c r="A151" t="s">
        <v>965</v>
      </c>
    </row>
    <row r="152" spans="1:1" x14ac:dyDescent="0.3">
      <c r="A152" t="s">
        <v>966</v>
      </c>
    </row>
    <row r="153" spans="1:1" x14ac:dyDescent="0.3">
      <c r="A153" t="s">
        <v>967</v>
      </c>
    </row>
    <row r="154" spans="1:1" x14ac:dyDescent="0.3">
      <c r="A154" t="s">
        <v>968</v>
      </c>
    </row>
    <row r="155" spans="1:1" x14ac:dyDescent="0.3">
      <c r="A155" t="s">
        <v>969</v>
      </c>
    </row>
    <row r="156" spans="1:1" x14ac:dyDescent="0.3">
      <c r="A156" t="s">
        <v>970</v>
      </c>
    </row>
    <row r="157" spans="1:1" x14ac:dyDescent="0.3">
      <c r="A157" t="s">
        <v>971</v>
      </c>
    </row>
    <row r="158" spans="1:1" x14ac:dyDescent="0.3">
      <c r="A158" t="s">
        <v>972</v>
      </c>
    </row>
    <row r="159" spans="1:1" x14ac:dyDescent="0.3">
      <c r="A159" t="s">
        <v>973</v>
      </c>
    </row>
    <row r="160" spans="1:1" x14ac:dyDescent="0.3">
      <c r="A160" t="s">
        <v>974</v>
      </c>
    </row>
    <row r="161" spans="1:1" x14ac:dyDescent="0.3">
      <c r="A161" t="s">
        <v>975</v>
      </c>
    </row>
    <row r="162" spans="1:1" x14ac:dyDescent="0.3">
      <c r="A162" t="s">
        <v>976</v>
      </c>
    </row>
    <row r="163" spans="1:1" x14ac:dyDescent="0.3">
      <c r="A163" t="s">
        <v>234</v>
      </c>
    </row>
    <row r="164" spans="1:1" x14ac:dyDescent="0.3">
      <c r="A164" t="s">
        <v>911</v>
      </c>
    </row>
    <row r="165" spans="1:1" x14ac:dyDescent="0.3">
      <c r="A165" t="s">
        <v>977</v>
      </c>
    </row>
    <row r="166" spans="1:1" x14ac:dyDescent="0.3">
      <c r="A166" t="s">
        <v>978</v>
      </c>
    </row>
    <row r="167" spans="1:1" x14ac:dyDescent="0.3">
      <c r="A167" t="s">
        <v>979</v>
      </c>
    </row>
    <row r="168" spans="1:1" x14ac:dyDescent="0.3">
      <c r="A168" t="s">
        <v>980</v>
      </c>
    </row>
    <row r="169" spans="1:1" x14ac:dyDescent="0.3">
      <c r="A169" t="s">
        <v>981</v>
      </c>
    </row>
    <row r="170" spans="1:1" x14ac:dyDescent="0.3">
      <c r="A170" t="s">
        <v>982</v>
      </c>
    </row>
    <row r="171" spans="1:1" x14ac:dyDescent="0.3">
      <c r="A171" t="s">
        <v>983</v>
      </c>
    </row>
    <row r="172" spans="1:1" x14ac:dyDescent="0.3">
      <c r="A172" t="s">
        <v>984</v>
      </c>
    </row>
    <row r="173" spans="1:1" x14ac:dyDescent="0.3">
      <c r="A173" t="s">
        <v>985</v>
      </c>
    </row>
    <row r="174" spans="1:1" x14ac:dyDescent="0.3">
      <c r="A174" t="s">
        <v>986</v>
      </c>
    </row>
    <row r="175" spans="1:1" x14ac:dyDescent="0.3">
      <c r="A175" t="s">
        <v>987</v>
      </c>
    </row>
    <row r="176" spans="1:1" x14ac:dyDescent="0.3">
      <c r="A176" t="s">
        <v>988</v>
      </c>
    </row>
    <row r="177" spans="1:1" x14ac:dyDescent="0.3">
      <c r="A177" t="s">
        <v>989</v>
      </c>
    </row>
    <row r="178" spans="1:1" x14ac:dyDescent="0.3">
      <c r="A178" t="s">
        <v>990</v>
      </c>
    </row>
    <row r="179" spans="1:1" x14ac:dyDescent="0.3">
      <c r="A179" t="s">
        <v>991</v>
      </c>
    </row>
    <row r="180" spans="1:1" x14ac:dyDescent="0.3">
      <c r="A180" t="s">
        <v>983</v>
      </c>
    </row>
    <row r="181" spans="1:1" x14ac:dyDescent="0.3">
      <c r="A181" t="s">
        <v>984</v>
      </c>
    </row>
    <row r="182" spans="1:1" x14ac:dyDescent="0.3">
      <c r="A182" t="s">
        <v>985</v>
      </c>
    </row>
    <row r="183" spans="1:1" x14ac:dyDescent="0.3">
      <c r="A183" t="s">
        <v>986</v>
      </c>
    </row>
    <row r="184" spans="1:1" x14ac:dyDescent="0.3">
      <c r="A184" t="s">
        <v>987</v>
      </c>
    </row>
    <row r="185" spans="1:1" x14ac:dyDescent="0.3">
      <c r="A185" t="s">
        <v>988</v>
      </c>
    </row>
    <row r="186" spans="1:1" x14ac:dyDescent="0.3">
      <c r="A186" t="s">
        <v>989</v>
      </c>
    </row>
    <row r="187" spans="1:1" x14ac:dyDescent="0.3">
      <c r="A187" t="s">
        <v>992</v>
      </c>
    </row>
    <row r="188" spans="1:1" x14ac:dyDescent="0.3">
      <c r="A188" t="s">
        <v>993</v>
      </c>
    </row>
    <row r="189" spans="1:1" x14ac:dyDescent="0.3">
      <c r="A189" t="s">
        <v>994</v>
      </c>
    </row>
    <row r="190" spans="1:1" x14ac:dyDescent="0.3">
      <c r="A190" t="s">
        <v>995</v>
      </c>
    </row>
    <row r="191" spans="1:1" x14ac:dyDescent="0.3">
      <c r="A191" t="s">
        <v>996</v>
      </c>
    </row>
    <row r="192" spans="1:1" x14ac:dyDescent="0.3">
      <c r="A192" t="s">
        <v>997</v>
      </c>
    </row>
    <row r="193" spans="1:1" x14ac:dyDescent="0.3">
      <c r="A193" t="s">
        <v>998</v>
      </c>
    </row>
    <row r="194" spans="1:1" x14ac:dyDescent="0.3">
      <c r="A194" t="s">
        <v>999</v>
      </c>
    </row>
    <row r="195" spans="1:1" x14ac:dyDescent="0.3">
      <c r="A195" t="s">
        <v>1000</v>
      </c>
    </row>
    <row r="196" spans="1:1" x14ac:dyDescent="0.3">
      <c r="A196" t="s">
        <v>1001</v>
      </c>
    </row>
    <row r="197" spans="1:1" x14ac:dyDescent="0.3">
      <c r="A197" t="s">
        <v>1002</v>
      </c>
    </row>
    <row r="198" spans="1:1" x14ac:dyDescent="0.3">
      <c r="A198" t="s">
        <v>1003</v>
      </c>
    </row>
    <row r="199" spans="1:1" x14ac:dyDescent="0.3">
      <c r="A199" t="s">
        <v>1004</v>
      </c>
    </row>
    <row r="200" spans="1:1" x14ac:dyDescent="0.3">
      <c r="A200" t="s">
        <v>1005</v>
      </c>
    </row>
    <row r="201" spans="1:1" x14ac:dyDescent="0.3">
      <c r="A201" t="s">
        <v>1006</v>
      </c>
    </row>
    <row r="202" spans="1:1" x14ac:dyDescent="0.3">
      <c r="A202" t="s">
        <v>1007</v>
      </c>
    </row>
    <row r="203" spans="1:1" x14ac:dyDescent="0.3">
      <c r="A203" t="s">
        <v>310</v>
      </c>
    </row>
    <row r="205" spans="1:1" x14ac:dyDescent="0.3">
      <c r="A205" t="s">
        <v>311</v>
      </c>
    </row>
    <row r="206" spans="1:1" x14ac:dyDescent="0.3">
      <c r="A206" t="s">
        <v>729</v>
      </c>
    </row>
    <row r="207" spans="1:1" x14ac:dyDescent="0.3">
      <c r="A207" t="s">
        <v>730</v>
      </c>
    </row>
    <row r="208" spans="1:1" x14ac:dyDescent="0.3">
      <c r="A208" t="s">
        <v>1008</v>
      </c>
    </row>
    <row r="209" spans="1:1" x14ac:dyDescent="0.3">
      <c r="A209" t="s">
        <v>1009</v>
      </c>
    </row>
    <row r="210" spans="1:1" x14ac:dyDescent="0.3">
      <c r="A210" t="s">
        <v>1010</v>
      </c>
    </row>
    <row r="211" spans="1:1" x14ac:dyDescent="0.3">
      <c r="A211" t="s">
        <v>1011</v>
      </c>
    </row>
    <row r="212" spans="1:1" x14ac:dyDescent="0.3">
      <c r="A212" t="s">
        <v>1012</v>
      </c>
    </row>
    <row r="213" spans="1:1" x14ac:dyDescent="0.3">
      <c r="A213" t="s">
        <v>1013</v>
      </c>
    </row>
    <row r="214" spans="1:1" x14ac:dyDescent="0.3">
      <c r="A214" t="s">
        <v>320</v>
      </c>
    </row>
    <row r="215" spans="1:1" x14ac:dyDescent="0.3">
      <c r="A215" t="s">
        <v>1014</v>
      </c>
    </row>
    <row r="216" spans="1:1" x14ac:dyDescent="0.3">
      <c r="A216" t="s">
        <v>1015</v>
      </c>
    </row>
    <row r="217" spans="1:1" x14ac:dyDescent="0.3">
      <c r="A217" t="s">
        <v>1016</v>
      </c>
    </row>
    <row r="218" spans="1:1" x14ac:dyDescent="0.3">
      <c r="A218" t="s">
        <v>1017</v>
      </c>
    </row>
    <row r="219" spans="1:1" x14ac:dyDescent="0.3">
      <c r="A219" t="s">
        <v>1018</v>
      </c>
    </row>
    <row r="221" spans="1:1" x14ac:dyDescent="0.3">
      <c r="A221" t="s">
        <v>1019</v>
      </c>
    </row>
    <row r="222" spans="1:1" x14ac:dyDescent="0.3">
      <c r="A222" t="s">
        <v>729</v>
      </c>
    </row>
    <row r="223" spans="1:1" x14ac:dyDescent="0.3">
      <c r="A223" t="s">
        <v>730</v>
      </c>
    </row>
    <row r="224" spans="1:1" x14ac:dyDescent="0.3">
      <c r="A224" t="s">
        <v>404</v>
      </c>
    </row>
    <row r="225" spans="1:1" x14ac:dyDescent="0.3">
      <c r="A225" t="s">
        <v>1020</v>
      </c>
    </row>
    <row r="226" spans="1:1" x14ac:dyDescent="0.3">
      <c r="A226" t="s">
        <v>1021</v>
      </c>
    </row>
    <row r="227" spans="1:1" x14ac:dyDescent="0.3">
      <c r="A227" t="s">
        <v>1022</v>
      </c>
    </row>
    <row r="228" spans="1:1" x14ac:dyDescent="0.3">
      <c r="A228" t="s">
        <v>1023</v>
      </c>
    </row>
    <row r="229" spans="1:1" x14ac:dyDescent="0.3">
      <c r="A229" t="s">
        <v>1024</v>
      </c>
    </row>
    <row r="230" spans="1:1" x14ac:dyDescent="0.3">
      <c r="A230" t="s">
        <v>1025</v>
      </c>
    </row>
    <row r="231" spans="1:1" x14ac:dyDescent="0.3">
      <c r="A231" t="s">
        <v>404</v>
      </c>
    </row>
    <row r="232" spans="1:1" x14ac:dyDescent="0.3">
      <c r="A232" t="s">
        <v>1026</v>
      </c>
    </row>
    <row r="233" spans="1:1" x14ac:dyDescent="0.3">
      <c r="A233" t="s">
        <v>1027</v>
      </c>
    </row>
    <row r="234" spans="1:1" x14ac:dyDescent="0.3">
      <c r="A234" t="s">
        <v>1028</v>
      </c>
    </row>
    <row r="235" spans="1:1" x14ac:dyDescent="0.3">
      <c r="A235" t="s">
        <v>1029</v>
      </c>
    </row>
    <row r="236" spans="1:1" x14ac:dyDescent="0.3">
      <c r="A236" t="s">
        <v>1030</v>
      </c>
    </row>
    <row r="237" spans="1:1" x14ac:dyDescent="0.3">
      <c r="A237" t="s">
        <v>1031</v>
      </c>
    </row>
    <row r="238" spans="1:1" x14ac:dyDescent="0.3">
      <c r="A238" t="s">
        <v>404</v>
      </c>
    </row>
    <row r="239" spans="1:1" x14ac:dyDescent="0.3">
      <c r="A239" t="s">
        <v>1032</v>
      </c>
    </row>
    <row r="240" spans="1:1" x14ac:dyDescent="0.3">
      <c r="A240" t="s">
        <v>1033</v>
      </c>
    </row>
    <row r="241" spans="1:1" x14ac:dyDescent="0.3">
      <c r="A241" t="s">
        <v>1034</v>
      </c>
    </row>
    <row r="242" spans="1:1" x14ac:dyDescent="0.3">
      <c r="A242" t="s">
        <v>1035</v>
      </c>
    </row>
    <row r="243" spans="1:1" x14ac:dyDescent="0.3">
      <c r="A243" t="s">
        <v>1036</v>
      </c>
    </row>
    <row r="244" spans="1:1" x14ac:dyDescent="0.3">
      <c r="A244" t="s">
        <v>1037</v>
      </c>
    </row>
    <row r="245" spans="1:1" x14ac:dyDescent="0.3">
      <c r="A245" t="s">
        <v>320</v>
      </c>
    </row>
    <row r="246" spans="1:1" x14ac:dyDescent="0.3">
      <c r="A246" t="s">
        <v>1038</v>
      </c>
    </row>
    <row r="247" spans="1:1" x14ac:dyDescent="0.3">
      <c r="A247" t="s">
        <v>1039</v>
      </c>
    </row>
    <row r="248" spans="1:1" x14ac:dyDescent="0.3">
      <c r="A248" t="s">
        <v>1040</v>
      </c>
    </row>
    <row r="249" spans="1:1" x14ac:dyDescent="0.3">
      <c r="A249" t="s">
        <v>324</v>
      </c>
    </row>
    <row r="250" spans="1:1" x14ac:dyDescent="0.3">
      <c r="A250" s="2" t="s">
        <v>330</v>
      </c>
    </row>
    <row r="251" spans="1:1" x14ac:dyDescent="0.3">
      <c r="A251" t="s">
        <v>212</v>
      </c>
    </row>
    <row r="252" spans="1:1" x14ac:dyDescent="0.3">
      <c r="A252" t="s">
        <v>1041</v>
      </c>
    </row>
    <row r="254" spans="1:1" x14ac:dyDescent="0.3">
      <c r="A254" t="s">
        <v>1042</v>
      </c>
    </row>
    <row r="256" spans="1:1" x14ac:dyDescent="0.3">
      <c r="A256" t="s">
        <v>328</v>
      </c>
    </row>
    <row r="261" spans="1:1" x14ac:dyDescent="0.3">
      <c r="A261" t="s">
        <v>1043</v>
      </c>
    </row>
    <row r="262" spans="1:1" x14ac:dyDescent="0.3">
      <c r="A262" t="s">
        <v>24</v>
      </c>
    </row>
    <row r="263" spans="1:1" x14ac:dyDescent="0.3">
      <c r="A263" t="s">
        <v>1044</v>
      </c>
    </row>
    <row r="264" spans="1:1" x14ac:dyDescent="0.3">
      <c r="A264" t="s">
        <v>895</v>
      </c>
    </row>
    <row r="265" spans="1:1" x14ac:dyDescent="0.3">
      <c r="A265" t="s">
        <v>1045</v>
      </c>
    </row>
    <row r="266" spans="1:1" x14ac:dyDescent="0.3">
      <c r="A266" t="s">
        <v>897</v>
      </c>
    </row>
    <row r="267" spans="1:1" x14ac:dyDescent="0.3">
      <c r="A267" t="s">
        <v>898</v>
      </c>
    </row>
    <row r="269" spans="1:1" x14ac:dyDescent="0.3">
      <c r="A269" t="s">
        <v>27</v>
      </c>
    </row>
    <row r="270" spans="1:1" x14ac:dyDescent="0.3">
      <c r="A270" t="s">
        <v>28</v>
      </c>
    </row>
    <row r="271" spans="1:1" x14ac:dyDescent="0.3">
      <c r="A271" t="s">
        <v>29</v>
      </c>
    </row>
    <row r="272" spans="1:1" x14ac:dyDescent="0.3">
      <c r="A272" t="s">
        <v>1046</v>
      </c>
    </row>
    <row r="273" spans="1:1" x14ac:dyDescent="0.3">
      <c r="A273" t="s">
        <v>900</v>
      </c>
    </row>
    <row r="274" spans="1:1" x14ac:dyDescent="0.3">
      <c r="A274" t="s">
        <v>901</v>
      </c>
    </row>
    <row r="275" spans="1:1" x14ac:dyDescent="0.3">
      <c r="A275" t="s">
        <v>902</v>
      </c>
    </row>
    <row r="276" spans="1:1" x14ac:dyDescent="0.3">
      <c r="A276" t="s">
        <v>903</v>
      </c>
    </row>
    <row r="277" spans="1:1" x14ac:dyDescent="0.3">
      <c r="A277" t="s">
        <v>1047</v>
      </c>
    </row>
    <row r="278" spans="1:1" x14ac:dyDescent="0.3">
      <c r="A278" t="s">
        <v>626</v>
      </c>
    </row>
    <row r="279" spans="1:1" x14ac:dyDescent="0.3">
      <c r="A279" t="s">
        <v>1048</v>
      </c>
    </row>
    <row r="280" spans="1:1" x14ac:dyDescent="0.3">
      <c r="A280" t="s">
        <v>886</v>
      </c>
    </row>
    <row r="281" spans="1:1" x14ac:dyDescent="0.3">
      <c r="A281" t="s">
        <v>887</v>
      </c>
    </row>
    <row r="282" spans="1:1" x14ac:dyDescent="0.3">
      <c r="A282" t="s">
        <v>906</v>
      </c>
    </row>
    <row r="283" spans="1:1" x14ac:dyDescent="0.3">
      <c r="A283" t="s">
        <v>1049</v>
      </c>
    </row>
    <row r="284" spans="1:1" x14ac:dyDescent="0.3">
      <c r="A284" t="s">
        <v>35</v>
      </c>
    </row>
    <row r="285" spans="1:1" x14ac:dyDescent="0.3">
      <c r="A285" s="2" t="s">
        <v>480</v>
      </c>
    </row>
    <row r="287" spans="1:1" x14ac:dyDescent="0.3">
      <c r="A287" t="s">
        <v>1050</v>
      </c>
    </row>
    <row r="288" spans="1:1" x14ac:dyDescent="0.3">
      <c r="A288" t="s">
        <v>340</v>
      </c>
    </row>
    <row r="289" spans="1:1" x14ac:dyDescent="0.3">
      <c r="A289" t="s">
        <v>335</v>
      </c>
    </row>
    <row r="290" spans="1:1" x14ac:dyDescent="0.3">
      <c r="A290" t="s">
        <v>341</v>
      </c>
    </row>
    <row r="291" spans="1:1" x14ac:dyDescent="0.3">
      <c r="A291" t="s">
        <v>350</v>
      </c>
    </row>
    <row r="292" spans="1:1" x14ac:dyDescent="0.3">
      <c r="A292" t="s">
        <v>1051</v>
      </c>
    </row>
    <row r="293" spans="1:1" x14ac:dyDescent="0.3">
      <c r="A293" t="s">
        <v>1052</v>
      </c>
    </row>
    <row r="294" spans="1:1" x14ac:dyDescent="0.3">
      <c r="A294" t="s">
        <v>351</v>
      </c>
    </row>
    <row r="295" spans="1:1" x14ac:dyDescent="0.3">
      <c r="A295" t="s">
        <v>353</v>
      </c>
    </row>
    <row r="296" spans="1:1" x14ac:dyDescent="0.3">
      <c r="A296" t="s">
        <v>469</v>
      </c>
    </row>
    <row r="297" spans="1:1" x14ac:dyDescent="0.3">
      <c r="A297" t="s">
        <v>1053</v>
      </c>
    </row>
    <row r="298" spans="1:1" x14ac:dyDescent="0.3">
      <c r="A298" t="s">
        <v>1054</v>
      </c>
    </row>
    <row r="299" spans="1:1" x14ac:dyDescent="0.3">
      <c r="A299" t="s">
        <v>1055</v>
      </c>
    </row>
    <row r="300" spans="1:1" x14ac:dyDescent="0.3">
      <c r="A300" t="s">
        <v>1056</v>
      </c>
    </row>
    <row r="301" spans="1:1" x14ac:dyDescent="0.3">
      <c r="A301" t="s">
        <v>344</v>
      </c>
    </row>
    <row r="302" spans="1:1" x14ac:dyDescent="0.3">
      <c r="A302" t="s">
        <v>1057</v>
      </c>
    </row>
    <row r="303" spans="1:1" x14ac:dyDescent="0.3">
      <c r="A303" t="s">
        <v>1058</v>
      </c>
    </row>
    <row r="304" spans="1:1" x14ac:dyDescent="0.3">
      <c r="A304" t="s">
        <v>344</v>
      </c>
    </row>
    <row r="305" spans="1:1" x14ac:dyDescent="0.3">
      <c r="A305" t="s">
        <v>356</v>
      </c>
    </row>
    <row r="306" spans="1:1" x14ac:dyDescent="0.3">
      <c r="A306" t="s">
        <v>357</v>
      </c>
    </row>
    <row r="307" spans="1:1" x14ac:dyDescent="0.3">
      <c r="A307" t="s">
        <v>1059</v>
      </c>
    </row>
    <row r="308" spans="1:1" x14ac:dyDescent="0.3">
      <c r="A308" t="s">
        <v>1060</v>
      </c>
    </row>
    <row r="309" spans="1:1" x14ac:dyDescent="0.3">
      <c r="A309" t="s">
        <v>1061</v>
      </c>
    </row>
    <row r="310" spans="1:1" x14ac:dyDescent="0.3">
      <c r="A310" t="s">
        <v>1062</v>
      </c>
    </row>
    <row r="311" spans="1:1" x14ac:dyDescent="0.3">
      <c r="A311" t="s">
        <v>1063</v>
      </c>
    </row>
    <row r="312" spans="1:1" x14ac:dyDescent="0.3">
      <c r="A312" t="s">
        <v>1064</v>
      </c>
    </row>
    <row r="313" spans="1:1" x14ac:dyDescent="0.3">
      <c r="A313" t="s">
        <v>1065</v>
      </c>
    </row>
    <row r="314" spans="1:1" x14ac:dyDescent="0.3">
      <c r="A314" t="s">
        <v>376</v>
      </c>
    </row>
    <row r="315" spans="1:1" x14ac:dyDescent="0.3">
      <c r="A315" t="s">
        <v>1066</v>
      </c>
    </row>
    <row r="316" spans="1:1" x14ac:dyDescent="0.3">
      <c r="A316" t="s">
        <v>1067</v>
      </c>
    </row>
    <row r="317" spans="1:1" x14ac:dyDescent="0.3">
      <c r="A317" t="s">
        <v>1068</v>
      </c>
    </row>
    <row r="318" spans="1:1" x14ac:dyDescent="0.3">
      <c r="A318" t="s">
        <v>1069</v>
      </c>
    </row>
    <row r="320" spans="1:1" x14ac:dyDescent="0.3">
      <c r="A320" t="s">
        <v>1070</v>
      </c>
    </row>
    <row r="321" spans="1:1" x14ac:dyDescent="0.3">
      <c r="A321" t="s">
        <v>382</v>
      </c>
    </row>
    <row r="322" spans="1:1" x14ac:dyDescent="0.3">
      <c r="A322" t="s">
        <v>1071</v>
      </c>
    </row>
    <row r="323" spans="1:1" x14ac:dyDescent="0.3">
      <c r="A323" t="s">
        <v>1072</v>
      </c>
    </row>
    <row r="324" spans="1:1" x14ac:dyDescent="0.3">
      <c r="A324" t="s">
        <v>344</v>
      </c>
    </row>
    <row r="325" spans="1:1" x14ac:dyDescent="0.3">
      <c r="A325" t="s">
        <v>1073</v>
      </c>
    </row>
    <row r="326" spans="1:1" x14ac:dyDescent="0.3">
      <c r="A326" t="s">
        <v>1074</v>
      </c>
    </row>
    <row r="327" spans="1:1" x14ac:dyDescent="0.3">
      <c r="A327" t="s">
        <v>1075</v>
      </c>
    </row>
    <row r="328" spans="1:1" x14ac:dyDescent="0.3">
      <c r="A328" t="s">
        <v>1076</v>
      </c>
    </row>
    <row r="329" spans="1:1" x14ac:dyDescent="0.3">
      <c r="A329" t="s">
        <v>1077</v>
      </c>
    </row>
    <row r="330" spans="1:1" x14ac:dyDescent="0.3">
      <c r="A330" t="s">
        <v>1078</v>
      </c>
    </row>
    <row r="331" spans="1:1" x14ac:dyDescent="0.3">
      <c r="A331" t="s">
        <v>1079</v>
      </c>
    </row>
    <row r="332" spans="1:1" x14ac:dyDescent="0.3">
      <c r="A332" t="s">
        <v>1080</v>
      </c>
    </row>
    <row r="333" spans="1:1" x14ac:dyDescent="0.3">
      <c r="A333" t="s">
        <v>1081</v>
      </c>
    </row>
    <row r="334" spans="1:1" x14ac:dyDescent="0.3">
      <c r="A334" t="s">
        <v>1082</v>
      </c>
    </row>
    <row r="335" spans="1:1" x14ac:dyDescent="0.3">
      <c r="A335" t="s">
        <v>1083</v>
      </c>
    </row>
    <row r="336" spans="1:1" x14ac:dyDescent="0.3">
      <c r="A336" t="s">
        <v>1084</v>
      </c>
    </row>
    <row r="337" spans="1:1" x14ac:dyDescent="0.3">
      <c r="A337" t="s">
        <v>1085</v>
      </c>
    </row>
    <row r="338" spans="1:1" x14ac:dyDescent="0.3">
      <c r="A338" t="s">
        <v>1086</v>
      </c>
    </row>
    <row r="339" spans="1:1" x14ac:dyDescent="0.3">
      <c r="A339" t="s">
        <v>1087</v>
      </c>
    </row>
    <row r="340" spans="1:1" x14ac:dyDescent="0.3">
      <c r="A340" t="s">
        <v>1088</v>
      </c>
    </row>
    <row r="341" spans="1:1" x14ac:dyDescent="0.3">
      <c r="A341" t="s">
        <v>1089</v>
      </c>
    </row>
    <row r="342" spans="1:1" x14ac:dyDescent="0.3">
      <c r="A342" t="s">
        <v>1090</v>
      </c>
    </row>
    <row r="343" spans="1:1" x14ac:dyDescent="0.3">
      <c r="A343" t="s">
        <v>1091</v>
      </c>
    </row>
    <row r="344" spans="1:1" x14ac:dyDescent="0.3">
      <c r="A344" t="s">
        <v>1092</v>
      </c>
    </row>
    <row r="345" spans="1:1" x14ac:dyDescent="0.3">
      <c r="A345" t="s">
        <v>1093</v>
      </c>
    </row>
    <row r="346" spans="1:1" x14ac:dyDescent="0.3">
      <c r="A346" t="s">
        <v>1094</v>
      </c>
    </row>
    <row r="347" spans="1:1" x14ac:dyDescent="0.3">
      <c r="A347" t="s">
        <v>1095</v>
      </c>
    </row>
    <row r="348" spans="1:1" x14ac:dyDescent="0.3">
      <c r="A348" t="s">
        <v>356</v>
      </c>
    </row>
    <row r="349" spans="1:1" x14ac:dyDescent="0.3">
      <c r="A349" t="s">
        <v>1096</v>
      </c>
    </row>
    <row r="350" spans="1:1" x14ac:dyDescent="0.3">
      <c r="A350" t="s">
        <v>1097</v>
      </c>
    </row>
    <row r="351" spans="1:1" x14ac:dyDescent="0.3">
      <c r="A351" t="s">
        <v>1098</v>
      </c>
    </row>
    <row r="352" spans="1:1" x14ac:dyDescent="0.3">
      <c r="A352" t="s">
        <v>1066</v>
      </c>
    </row>
    <row r="353" spans="1:1" x14ac:dyDescent="0.3">
      <c r="A353" t="s">
        <v>1067</v>
      </c>
    </row>
    <row r="354" spans="1:1" x14ac:dyDescent="0.3">
      <c r="A354" t="s">
        <v>1068</v>
      </c>
    </row>
    <row r="355" spans="1:1" x14ac:dyDescent="0.3">
      <c r="A355" t="s">
        <v>1069</v>
      </c>
    </row>
    <row r="356" spans="1:1" x14ac:dyDescent="0.3">
      <c r="A356" t="s">
        <v>1099</v>
      </c>
    </row>
    <row r="357" spans="1:1" x14ac:dyDescent="0.3">
      <c r="A357" t="s">
        <v>356</v>
      </c>
    </row>
    <row r="358" spans="1:1" x14ac:dyDescent="0.3">
      <c r="A358" t="s">
        <v>1100</v>
      </c>
    </row>
    <row r="359" spans="1:1" x14ac:dyDescent="0.3">
      <c r="A359" t="s">
        <v>1101</v>
      </c>
    </row>
    <row r="360" spans="1:1" x14ac:dyDescent="0.3">
      <c r="A360" t="s">
        <v>1102</v>
      </c>
    </row>
    <row r="361" spans="1:1" x14ac:dyDescent="0.3">
      <c r="A361" t="s">
        <v>1066</v>
      </c>
    </row>
    <row r="362" spans="1:1" x14ac:dyDescent="0.3">
      <c r="A362" t="s">
        <v>1067</v>
      </c>
    </row>
    <row r="363" spans="1:1" x14ac:dyDescent="0.3">
      <c r="A363" t="s">
        <v>1068</v>
      </c>
    </row>
    <row r="364" spans="1:1" x14ac:dyDescent="0.3">
      <c r="A364" t="s">
        <v>1069</v>
      </c>
    </row>
    <row r="365" spans="1:1" x14ac:dyDescent="0.3">
      <c r="A365" t="s">
        <v>1103</v>
      </c>
    </row>
    <row r="366" spans="1:1" x14ac:dyDescent="0.3">
      <c r="A366" t="s">
        <v>356</v>
      </c>
    </row>
    <row r="367" spans="1:1" x14ac:dyDescent="0.3">
      <c r="A367" t="s">
        <v>1104</v>
      </c>
    </row>
    <row r="368" spans="1:1" x14ac:dyDescent="0.3">
      <c r="A368" t="s">
        <v>1105</v>
      </c>
    </row>
    <row r="369" spans="1:1" x14ac:dyDescent="0.3">
      <c r="A369" t="s">
        <v>1106</v>
      </c>
    </row>
    <row r="370" spans="1:1" x14ac:dyDescent="0.3">
      <c r="A370" t="s">
        <v>1066</v>
      </c>
    </row>
    <row r="371" spans="1:1" x14ac:dyDescent="0.3">
      <c r="A371" t="s">
        <v>1067</v>
      </c>
    </row>
    <row r="372" spans="1:1" x14ac:dyDescent="0.3">
      <c r="A372" t="s">
        <v>1068</v>
      </c>
    </row>
    <row r="373" spans="1:1" x14ac:dyDescent="0.3">
      <c r="A373" t="s">
        <v>1069</v>
      </c>
    </row>
    <row r="374" spans="1:1" x14ac:dyDescent="0.3">
      <c r="A374" t="s">
        <v>1107</v>
      </c>
    </row>
    <row r="375" spans="1:1" x14ac:dyDescent="0.3">
      <c r="A375" t="s">
        <v>344</v>
      </c>
    </row>
    <row r="376" spans="1:1" x14ac:dyDescent="0.3">
      <c r="A376" t="s">
        <v>1108</v>
      </c>
    </row>
    <row r="377" spans="1:1" x14ac:dyDescent="0.3">
      <c r="A377" t="s">
        <v>1109</v>
      </c>
    </row>
    <row r="378" spans="1:1" x14ac:dyDescent="0.3">
      <c r="A378" t="s">
        <v>344</v>
      </c>
    </row>
    <row r="379" spans="1:1" x14ac:dyDescent="0.3">
      <c r="A379" t="s">
        <v>1110</v>
      </c>
    </row>
    <row r="380" spans="1:1" x14ac:dyDescent="0.3">
      <c r="A380" t="s">
        <v>1111</v>
      </c>
    </row>
    <row r="381" spans="1:1" x14ac:dyDescent="0.3">
      <c r="A381" t="s">
        <v>385</v>
      </c>
    </row>
    <row r="382" spans="1:1" x14ac:dyDescent="0.3">
      <c r="A382" t="s">
        <v>1112</v>
      </c>
    </row>
    <row r="383" spans="1:1" x14ac:dyDescent="0.3">
      <c r="A383" t="s">
        <v>1113</v>
      </c>
    </row>
    <row r="384" spans="1:1" x14ac:dyDescent="0.3">
      <c r="A384" t="s">
        <v>1114</v>
      </c>
    </row>
    <row r="385" spans="1:1" x14ac:dyDescent="0.3">
      <c r="A385" t="s">
        <v>1115</v>
      </c>
    </row>
    <row r="386" spans="1:1" x14ac:dyDescent="0.3">
      <c r="A386" t="s">
        <v>1116</v>
      </c>
    </row>
    <row r="387" spans="1:1" x14ac:dyDescent="0.3">
      <c r="A387" t="s">
        <v>1117</v>
      </c>
    </row>
    <row r="388" spans="1:1" x14ac:dyDescent="0.3">
      <c r="A388" t="s">
        <v>1118</v>
      </c>
    </row>
    <row r="389" spans="1:1" x14ac:dyDescent="0.3">
      <c r="A389" t="s">
        <v>1119</v>
      </c>
    </row>
    <row r="390" spans="1:1" x14ac:dyDescent="0.3">
      <c r="A390" t="s">
        <v>1120</v>
      </c>
    </row>
    <row r="391" spans="1:1" x14ac:dyDescent="0.3">
      <c r="A391" t="s">
        <v>1121</v>
      </c>
    </row>
    <row r="392" spans="1:1" x14ac:dyDescent="0.3">
      <c r="A392" t="s">
        <v>1122</v>
      </c>
    </row>
    <row r="393" spans="1:1" x14ac:dyDescent="0.3">
      <c r="A393" t="s">
        <v>1123</v>
      </c>
    </row>
    <row r="394" spans="1:1" x14ac:dyDescent="0.3">
      <c r="A394" t="s">
        <v>1124</v>
      </c>
    </row>
    <row r="395" spans="1:1" x14ac:dyDescent="0.3">
      <c r="A395" t="s">
        <v>1125</v>
      </c>
    </row>
    <row r="396" spans="1:1" x14ac:dyDescent="0.3">
      <c r="A396" t="s">
        <v>1126</v>
      </c>
    </row>
    <row r="397" spans="1:1" x14ac:dyDescent="0.3">
      <c r="A397" t="s">
        <v>1127</v>
      </c>
    </row>
    <row r="398" spans="1:1" x14ac:dyDescent="0.3">
      <c r="A398" t="s">
        <v>1128</v>
      </c>
    </row>
    <row r="399" spans="1:1" x14ac:dyDescent="0.3">
      <c r="A399" t="s">
        <v>385</v>
      </c>
    </row>
    <row r="400" spans="1:1" x14ac:dyDescent="0.3">
      <c r="A400" t="s">
        <v>1112</v>
      </c>
    </row>
    <row r="401" spans="1:1" x14ac:dyDescent="0.3">
      <c r="A401" t="s">
        <v>1113</v>
      </c>
    </row>
    <row r="402" spans="1:1" x14ac:dyDescent="0.3">
      <c r="A402" t="s">
        <v>1129</v>
      </c>
    </row>
    <row r="403" spans="1:1" x14ac:dyDescent="0.3">
      <c r="A403" t="s">
        <v>1130</v>
      </c>
    </row>
    <row r="404" spans="1:1" x14ac:dyDescent="0.3">
      <c r="A404" t="s">
        <v>1116</v>
      </c>
    </row>
    <row r="405" spans="1:1" x14ac:dyDescent="0.3">
      <c r="A405" t="s">
        <v>1131</v>
      </c>
    </row>
    <row r="406" spans="1:1" x14ac:dyDescent="0.3">
      <c r="A406" t="s">
        <v>1132</v>
      </c>
    </row>
    <row r="407" spans="1:1" x14ac:dyDescent="0.3">
      <c r="A407" t="s">
        <v>1133</v>
      </c>
    </row>
    <row r="408" spans="1:1" x14ac:dyDescent="0.3">
      <c r="A408" t="s">
        <v>1134</v>
      </c>
    </row>
    <row r="409" spans="1:1" x14ac:dyDescent="0.3">
      <c r="A409" t="s">
        <v>1135</v>
      </c>
    </row>
    <row r="410" spans="1:1" x14ac:dyDescent="0.3">
      <c r="A410" t="s">
        <v>1136</v>
      </c>
    </row>
    <row r="411" spans="1:1" x14ac:dyDescent="0.3">
      <c r="A411" t="s">
        <v>1123</v>
      </c>
    </row>
    <row r="412" spans="1:1" x14ac:dyDescent="0.3">
      <c r="A412" t="s">
        <v>1124</v>
      </c>
    </row>
    <row r="413" spans="1:1" x14ac:dyDescent="0.3">
      <c r="A413" t="s">
        <v>1125</v>
      </c>
    </row>
    <row r="414" spans="1:1" x14ac:dyDescent="0.3">
      <c r="A414" t="s">
        <v>1137</v>
      </c>
    </row>
    <row r="415" spans="1:1" x14ac:dyDescent="0.3">
      <c r="A415" t="s">
        <v>1138</v>
      </c>
    </row>
    <row r="416" spans="1:1" x14ac:dyDescent="0.3">
      <c r="A416" t="s">
        <v>1139</v>
      </c>
    </row>
    <row r="417" spans="1:1" x14ac:dyDescent="0.3">
      <c r="A417" t="s">
        <v>385</v>
      </c>
    </row>
    <row r="418" spans="1:1" x14ac:dyDescent="0.3">
      <c r="A418" t="s">
        <v>1112</v>
      </c>
    </row>
    <row r="419" spans="1:1" x14ac:dyDescent="0.3">
      <c r="A419" t="s">
        <v>1113</v>
      </c>
    </row>
    <row r="420" spans="1:1" x14ac:dyDescent="0.3">
      <c r="A420" t="s">
        <v>1140</v>
      </c>
    </row>
    <row r="421" spans="1:1" x14ac:dyDescent="0.3">
      <c r="A421" t="s">
        <v>1141</v>
      </c>
    </row>
    <row r="422" spans="1:1" x14ac:dyDescent="0.3">
      <c r="A422" t="s">
        <v>1116</v>
      </c>
    </row>
    <row r="423" spans="1:1" x14ac:dyDescent="0.3">
      <c r="A423" t="s">
        <v>1142</v>
      </c>
    </row>
    <row r="424" spans="1:1" x14ac:dyDescent="0.3">
      <c r="A424" t="s">
        <v>1143</v>
      </c>
    </row>
    <row r="425" spans="1:1" x14ac:dyDescent="0.3">
      <c r="A425" t="s">
        <v>1144</v>
      </c>
    </row>
    <row r="426" spans="1:1" x14ac:dyDescent="0.3">
      <c r="A426" t="s">
        <v>1145</v>
      </c>
    </row>
    <row r="427" spans="1:1" x14ac:dyDescent="0.3">
      <c r="A427" t="s">
        <v>1146</v>
      </c>
    </row>
    <row r="428" spans="1:1" x14ac:dyDescent="0.3">
      <c r="A428" t="s">
        <v>1147</v>
      </c>
    </row>
    <row r="429" spans="1:1" x14ac:dyDescent="0.3">
      <c r="A429" t="s">
        <v>1123</v>
      </c>
    </row>
    <row r="430" spans="1:1" x14ac:dyDescent="0.3">
      <c r="A430" t="s">
        <v>1124</v>
      </c>
    </row>
    <row r="431" spans="1:1" x14ac:dyDescent="0.3">
      <c r="A431" t="s">
        <v>1125</v>
      </c>
    </row>
    <row r="432" spans="1:1" x14ac:dyDescent="0.3">
      <c r="A432" t="s">
        <v>1148</v>
      </c>
    </row>
    <row r="433" spans="1:1" x14ac:dyDescent="0.3">
      <c r="A433" t="s">
        <v>1149</v>
      </c>
    </row>
    <row r="434" spans="1:1" x14ac:dyDescent="0.3">
      <c r="A434" t="s">
        <v>344</v>
      </c>
    </row>
    <row r="435" spans="1:1" x14ac:dyDescent="0.3">
      <c r="A435" t="s">
        <v>1150</v>
      </c>
    </row>
    <row r="436" spans="1:1" x14ac:dyDescent="0.3">
      <c r="A436" t="s">
        <v>382</v>
      </c>
    </row>
    <row r="437" spans="1:1" x14ac:dyDescent="0.3">
      <c r="A437" t="s">
        <v>1151</v>
      </c>
    </row>
    <row r="438" spans="1:1" x14ac:dyDescent="0.3">
      <c r="A438" t="s">
        <v>1152</v>
      </c>
    </row>
    <row r="439" spans="1:1" x14ac:dyDescent="0.3">
      <c r="A439" t="s">
        <v>1153</v>
      </c>
    </row>
    <row r="440" spans="1:1" x14ac:dyDescent="0.3">
      <c r="A440" t="s">
        <v>1154</v>
      </c>
    </row>
    <row r="441" spans="1:1" x14ac:dyDescent="0.3">
      <c r="A441" t="s">
        <v>344</v>
      </c>
    </row>
    <row r="442" spans="1:1" x14ac:dyDescent="0.3">
      <c r="A442" t="s">
        <v>1155</v>
      </c>
    </row>
    <row r="443" spans="1:1" x14ac:dyDescent="0.3">
      <c r="A443" t="s">
        <v>1156</v>
      </c>
    </row>
    <row r="444" spans="1:1" x14ac:dyDescent="0.3">
      <c r="A444" t="s">
        <v>1157</v>
      </c>
    </row>
    <row r="445" spans="1:1" x14ac:dyDescent="0.3">
      <c r="A445" t="s">
        <v>1158</v>
      </c>
    </row>
    <row r="446" spans="1:1" x14ac:dyDescent="0.3">
      <c r="A446" t="s">
        <v>1159</v>
      </c>
    </row>
    <row r="447" spans="1:1" x14ac:dyDescent="0.3">
      <c r="A447" t="s">
        <v>1160</v>
      </c>
    </row>
    <row r="448" spans="1:1" x14ac:dyDescent="0.3">
      <c r="A448" t="s">
        <v>344</v>
      </c>
    </row>
    <row r="449" spans="1:1" x14ac:dyDescent="0.3">
      <c r="A449" t="s">
        <v>1161</v>
      </c>
    </row>
    <row r="450" spans="1:1" x14ac:dyDescent="0.3">
      <c r="A450" t="s">
        <v>1162</v>
      </c>
    </row>
    <row r="451" spans="1:1" x14ac:dyDescent="0.3">
      <c r="A451" t="s">
        <v>1163</v>
      </c>
    </row>
    <row r="452" spans="1:1" x14ac:dyDescent="0.3">
      <c r="A452" t="s">
        <v>1164</v>
      </c>
    </row>
    <row r="453" spans="1:1" x14ac:dyDescent="0.3">
      <c r="A453" t="s">
        <v>1165</v>
      </c>
    </row>
    <row r="454" spans="1:1" x14ac:dyDescent="0.3">
      <c r="A454" t="s">
        <v>1166</v>
      </c>
    </row>
    <row r="455" spans="1:1" x14ac:dyDescent="0.3">
      <c r="A455" t="s">
        <v>344</v>
      </c>
    </row>
    <row r="456" spans="1:1" x14ac:dyDescent="0.3">
      <c r="A456" t="s">
        <v>1167</v>
      </c>
    </row>
    <row r="457" spans="1:1" x14ac:dyDescent="0.3">
      <c r="A457" t="s">
        <v>1168</v>
      </c>
    </row>
    <row r="458" spans="1:1" x14ac:dyDescent="0.3">
      <c r="A458" t="s">
        <v>1169</v>
      </c>
    </row>
    <row r="459" spans="1:1" x14ac:dyDescent="0.3">
      <c r="A459" t="s">
        <v>1170</v>
      </c>
    </row>
    <row r="460" spans="1:1" x14ac:dyDescent="0.3">
      <c r="A460" t="s">
        <v>1171</v>
      </c>
    </row>
    <row r="461" spans="1:1" x14ac:dyDescent="0.3">
      <c r="A461" t="s">
        <v>1172</v>
      </c>
    </row>
    <row r="462" spans="1:1" x14ac:dyDescent="0.3">
      <c r="A462" t="s">
        <v>1173</v>
      </c>
    </row>
    <row r="463" spans="1:1" x14ac:dyDescent="0.3">
      <c r="A463" t="s">
        <v>1174</v>
      </c>
    </row>
    <row r="464" spans="1:1" x14ac:dyDescent="0.3">
      <c r="A464" t="s">
        <v>1175</v>
      </c>
    </row>
    <row r="465" spans="1:1" x14ac:dyDescent="0.3">
      <c r="A465" t="s">
        <v>356</v>
      </c>
    </row>
    <row r="466" spans="1:1" x14ac:dyDescent="0.3">
      <c r="A466" t="s">
        <v>1176</v>
      </c>
    </row>
    <row r="467" spans="1:1" x14ac:dyDescent="0.3">
      <c r="A467" t="s">
        <v>1113</v>
      </c>
    </row>
    <row r="468" spans="1:1" x14ac:dyDescent="0.3">
      <c r="A468" t="s">
        <v>1177</v>
      </c>
    </row>
    <row r="469" spans="1:1" x14ac:dyDescent="0.3">
      <c r="A469" t="s">
        <v>1178</v>
      </c>
    </row>
    <row r="470" spans="1:1" x14ac:dyDescent="0.3">
      <c r="A470" t="s">
        <v>1179</v>
      </c>
    </row>
    <row r="471" spans="1:1" x14ac:dyDescent="0.3">
      <c r="A471" t="s">
        <v>1180</v>
      </c>
    </row>
    <row r="472" spans="1:1" x14ac:dyDescent="0.3">
      <c r="A472" t="s">
        <v>1181</v>
      </c>
    </row>
    <row r="473" spans="1:1" x14ac:dyDescent="0.3">
      <c r="A473" t="s">
        <v>1182</v>
      </c>
    </row>
    <row r="474" spans="1:1" x14ac:dyDescent="0.3">
      <c r="A474" t="s">
        <v>1183</v>
      </c>
    </row>
    <row r="475" spans="1:1" x14ac:dyDescent="0.3">
      <c r="A475" t="s">
        <v>1184</v>
      </c>
    </row>
    <row r="476" spans="1:1" x14ac:dyDescent="0.3">
      <c r="A476" t="s">
        <v>1185</v>
      </c>
    </row>
    <row r="477" spans="1:1" x14ac:dyDescent="0.3">
      <c r="A477" t="s">
        <v>1186</v>
      </c>
    </row>
    <row r="478" spans="1:1" x14ac:dyDescent="0.3">
      <c r="A478" t="s">
        <v>1180</v>
      </c>
    </row>
    <row r="479" spans="1:1" x14ac:dyDescent="0.3">
      <c r="A479" t="s">
        <v>1187</v>
      </c>
    </row>
    <row r="480" spans="1:1" x14ac:dyDescent="0.3">
      <c r="A480" t="s">
        <v>1188</v>
      </c>
    </row>
    <row r="481" spans="1:1" x14ac:dyDescent="0.3">
      <c r="A481" t="s">
        <v>1189</v>
      </c>
    </row>
    <row r="482" spans="1:1" x14ac:dyDescent="0.3">
      <c r="A482" t="s">
        <v>1190</v>
      </c>
    </row>
    <row r="483" spans="1:1" x14ac:dyDescent="0.3">
      <c r="A483" t="s">
        <v>1191</v>
      </c>
    </row>
    <row r="484" spans="1:1" x14ac:dyDescent="0.3">
      <c r="A484" t="s">
        <v>1192</v>
      </c>
    </row>
    <row r="485" spans="1:1" x14ac:dyDescent="0.3">
      <c r="A485" t="s">
        <v>1180</v>
      </c>
    </row>
    <row r="486" spans="1:1" x14ac:dyDescent="0.3">
      <c r="A486" t="s">
        <v>1193</v>
      </c>
    </row>
    <row r="487" spans="1:1" x14ac:dyDescent="0.3">
      <c r="A487" t="s">
        <v>1194</v>
      </c>
    </row>
    <row r="488" spans="1:1" x14ac:dyDescent="0.3">
      <c r="A488" t="s">
        <v>1195</v>
      </c>
    </row>
    <row r="489" spans="1:1" x14ac:dyDescent="0.3">
      <c r="A489" t="s">
        <v>1196</v>
      </c>
    </row>
    <row r="490" spans="1:1" x14ac:dyDescent="0.3">
      <c r="A490" t="s">
        <v>1197</v>
      </c>
    </row>
    <row r="491" spans="1:1" x14ac:dyDescent="0.3">
      <c r="A491" t="s">
        <v>1198</v>
      </c>
    </row>
    <row r="492" spans="1:1" x14ac:dyDescent="0.3">
      <c r="A492" t="s">
        <v>1199</v>
      </c>
    </row>
    <row r="493" spans="1:1" x14ac:dyDescent="0.3">
      <c r="A493" t="s">
        <v>1200</v>
      </c>
    </row>
    <row r="494" spans="1:1" x14ac:dyDescent="0.3">
      <c r="A494" t="s">
        <v>1201</v>
      </c>
    </row>
    <row r="495" spans="1:1" x14ac:dyDescent="0.3">
      <c r="A495" t="s">
        <v>1125</v>
      </c>
    </row>
    <row r="496" spans="1:1" x14ac:dyDescent="0.3">
      <c r="A496" t="s">
        <v>1202</v>
      </c>
    </row>
    <row r="497" spans="1:1" x14ac:dyDescent="0.3">
      <c r="A497" t="s">
        <v>1067</v>
      </c>
    </row>
    <row r="498" spans="1:1" x14ac:dyDescent="0.3">
      <c r="A498" t="s">
        <v>1068</v>
      </c>
    </row>
    <row r="499" spans="1:1" x14ac:dyDescent="0.3">
      <c r="A499" t="s">
        <v>1069</v>
      </c>
    </row>
    <row r="500" spans="1:1" x14ac:dyDescent="0.3">
      <c r="A500" t="s">
        <v>1203</v>
      </c>
    </row>
    <row r="501" spans="1:1" x14ac:dyDescent="0.3">
      <c r="A501" t="s">
        <v>1204</v>
      </c>
    </row>
    <row r="503" spans="1:1" x14ac:dyDescent="0.3">
      <c r="A503" t="s">
        <v>469</v>
      </c>
    </row>
    <row r="504" spans="1:1" x14ac:dyDescent="0.3">
      <c r="A504" t="s">
        <v>470</v>
      </c>
    </row>
    <row r="505" spans="1:1" x14ac:dyDescent="0.3">
      <c r="A505" t="s">
        <v>471</v>
      </c>
    </row>
    <row r="506" spans="1:1" x14ac:dyDescent="0.3">
      <c r="A506" t="s">
        <v>472</v>
      </c>
    </row>
    <row r="507" spans="1:1" x14ac:dyDescent="0.3">
      <c r="A507" t="s">
        <v>473</v>
      </c>
    </row>
    <row r="508" spans="1:1" x14ac:dyDescent="0.3">
      <c r="A508" t="s">
        <v>474</v>
      </c>
    </row>
    <row r="509" spans="1:1" x14ac:dyDescent="0.3">
      <c r="A509" t="s">
        <v>475</v>
      </c>
    </row>
    <row r="510" spans="1:1" x14ac:dyDescent="0.3">
      <c r="A510" t="s">
        <v>476</v>
      </c>
    </row>
    <row r="511" spans="1:1" x14ac:dyDescent="0.3">
      <c r="A511" t="s">
        <v>477</v>
      </c>
    </row>
    <row r="512" spans="1:1" x14ac:dyDescent="0.3">
      <c r="A512" t="s">
        <v>478</v>
      </c>
    </row>
    <row r="513" spans="1:1" x14ac:dyDescent="0.3">
      <c r="A513" t="s">
        <v>1205</v>
      </c>
    </row>
    <row r="515" spans="1:1" x14ac:dyDescent="0.3">
      <c r="A515" t="s">
        <v>1042</v>
      </c>
    </row>
    <row r="516" spans="1:1" x14ac:dyDescent="0.3">
      <c r="A516" t="s">
        <v>328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A480"/>
  <sheetViews>
    <sheetView topLeftCell="A249" workbookViewId="0">
      <selection activeCell="A277" sqref="A277"/>
    </sheetView>
  </sheetViews>
  <sheetFormatPr defaultColWidth="11" defaultRowHeight="15.6" x14ac:dyDescent="0.3"/>
  <cols>
    <col min="1" max="1" width="107.3984375" bestFit="1" customWidth="1"/>
  </cols>
  <sheetData>
    <row r="1" spans="1:1" x14ac:dyDescent="0.3">
      <c r="A1" t="s">
        <v>24</v>
      </c>
    </row>
    <row r="2" spans="1:1" x14ac:dyDescent="0.3">
      <c r="A2" t="s">
        <v>1532</v>
      </c>
    </row>
    <row r="3" spans="1:1" x14ac:dyDescent="0.3">
      <c r="A3" t="s">
        <v>26</v>
      </c>
    </row>
    <row r="5" spans="1:1" x14ac:dyDescent="0.3">
      <c r="A5" t="s">
        <v>27</v>
      </c>
    </row>
    <row r="6" spans="1:1" x14ac:dyDescent="0.3">
      <c r="A6" t="s">
        <v>28</v>
      </c>
    </row>
    <row r="7" spans="1:1" x14ac:dyDescent="0.3">
      <c r="A7" t="s">
        <v>29</v>
      </c>
    </row>
    <row r="8" spans="1:1" x14ac:dyDescent="0.3">
      <c r="A8" t="s">
        <v>1227</v>
      </c>
    </row>
    <row r="9" spans="1:1" x14ac:dyDescent="0.3">
      <c r="A9" t="s">
        <v>1228</v>
      </c>
    </row>
    <row r="10" spans="1:1" x14ac:dyDescent="0.3">
      <c r="A10" t="s">
        <v>1229</v>
      </c>
    </row>
    <row r="11" spans="1:1" x14ac:dyDescent="0.3">
      <c r="A11" t="s">
        <v>886</v>
      </c>
    </row>
    <row r="12" spans="1:1" x14ac:dyDescent="0.3">
      <c r="A12" t="s">
        <v>887</v>
      </c>
    </row>
    <row r="13" spans="1:1" x14ac:dyDescent="0.3">
      <c r="A13" t="s">
        <v>1508</v>
      </c>
    </row>
    <row r="14" spans="1:1" x14ac:dyDescent="0.3">
      <c r="A14" t="s">
        <v>1509</v>
      </c>
    </row>
    <row r="15" spans="1:1" x14ac:dyDescent="0.3">
      <c r="A15" t="s">
        <v>1232</v>
      </c>
    </row>
    <row r="16" spans="1:1" x14ac:dyDescent="0.3">
      <c r="A16" t="s">
        <v>35</v>
      </c>
    </row>
    <row r="17" spans="1:1" x14ac:dyDescent="0.3">
      <c r="A17" t="s">
        <v>36</v>
      </c>
    </row>
    <row r="18" spans="1:1" x14ac:dyDescent="0.3">
      <c r="A18" t="s">
        <v>37</v>
      </c>
    </row>
    <row r="19" spans="1:1" x14ac:dyDescent="0.3">
      <c r="A19" t="s">
        <v>38</v>
      </c>
    </row>
    <row r="20" spans="1:1" x14ac:dyDescent="0.3">
      <c r="A20" t="s">
        <v>1533</v>
      </c>
    </row>
    <row r="21" spans="1:1" x14ac:dyDescent="0.3">
      <c r="A21" t="s">
        <v>41</v>
      </c>
    </row>
    <row r="22" spans="1:1" x14ac:dyDescent="0.3">
      <c r="A22" t="s">
        <v>328</v>
      </c>
    </row>
    <row r="24" spans="1:1" x14ac:dyDescent="0.3">
      <c r="A24" t="s">
        <v>1534</v>
      </c>
    </row>
    <row r="25" spans="1:1" x14ac:dyDescent="0.3">
      <c r="A25" t="s">
        <v>1535</v>
      </c>
    </row>
    <row r="26" spans="1:1" x14ac:dyDescent="0.3">
      <c r="A26" t="s">
        <v>1536</v>
      </c>
    </row>
    <row r="27" spans="1:1" x14ac:dyDescent="0.3">
      <c r="A27" s="2" t="s">
        <v>1543</v>
      </c>
    </row>
    <row r="31" spans="1:1" x14ac:dyDescent="0.3">
      <c r="A31" t="s">
        <v>1537</v>
      </c>
    </row>
    <row r="32" spans="1:1" x14ac:dyDescent="0.3">
      <c r="A32" t="s">
        <v>24</v>
      </c>
    </row>
    <row r="33" spans="1:1" x14ac:dyDescent="0.3">
      <c r="A33" t="s">
        <v>1044</v>
      </c>
    </row>
    <row r="34" spans="1:1" x14ac:dyDescent="0.3">
      <c r="A34" t="s">
        <v>895</v>
      </c>
    </row>
    <row r="35" spans="1:1" x14ac:dyDescent="0.3">
      <c r="A35" t="s">
        <v>1237</v>
      </c>
    </row>
    <row r="36" spans="1:1" x14ac:dyDescent="0.3">
      <c r="A36" t="s">
        <v>1238</v>
      </c>
    </row>
    <row r="37" spans="1:1" x14ac:dyDescent="0.3">
      <c r="A37" t="s">
        <v>898</v>
      </c>
    </row>
    <row r="39" spans="1:1" x14ac:dyDescent="0.3">
      <c r="A39" t="s">
        <v>27</v>
      </c>
    </row>
    <row r="40" spans="1:1" x14ac:dyDescent="0.3">
      <c r="A40" t="s">
        <v>28</v>
      </c>
    </row>
    <row r="41" spans="1:1" x14ac:dyDescent="0.3">
      <c r="A41" t="s">
        <v>29</v>
      </c>
    </row>
    <row r="42" spans="1:1" x14ac:dyDescent="0.3">
      <c r="A42" t="s">
        <v>1046</v>
      </c>
    </row>
    <row r="43" spans="1:1" x14ac:dyDescent="0.3">
      <c r="A43" t="s">
        <v>900</v>
      </c>
    </row>
    <row r="44" spans="1:1" x14ac:dyDescent="0.3">
      <c r="A44" t="s">
        <v>901</v>
      </c>
    </row>
    <row r="45" spans="1:1" x14ac:dyDescent="0.3">
      <c r="A45" t="s">
        <v>902</v>
      </c>
    </row>
    <row r="46" spans="1:1" x14ac:dyDescent="0.3">
      <c r="A46" t="s">
        <v>1239</v>
      </c>
    </row>
    <row r="47" spans="1:1" x14ac:dyDescent="0.3">
      <c r="A47" t="s">
        <v>1240</v>
      </c>
    </row>
    <row r="48" spans="1:1" x14ac:dyDescent="0.3">
      <c r="A48" t="s">
        <v>1241</v>
      </c>
    </row>
    <row r="49" spans="1:1" x14ac:dyDescent="0.3">
      <c r="A49" t="s">
        <v>1242</v>
      </c>
    </row>
    <row r="50" spans="1:1" x14ac:dyDescent="0.3">
      <c r="A50" t="s">
        <v>1228</v>
      </c>
    </row>
    <row r="51" spans="1:1" x14ac:dyDescent="0.3">
      <c r="A51" t="s">
        <v>1229</v>
      </c>
    </row>
    <row r="52" spans="1:1" x14ac:dyDescent="0.3">
      <c r="A52" t="s">
        <v>886</v>
      </c>
    </row>
    <row r="53" spans="1:1" x14ac:dyDescent="0.3">
      <c r="A53" t="s">
        <v>887</v>
      </c>
    </row>
    <row r="54" spans="1:1" x14ac:dyDescent="0.3">
      <c r="A54" t="s">
        <v>1508</v>
      </c>
    </row>
    <row r="55" spans="1:1" x14ac:dyDescent="0.3">
      <c r="A55" t="s">
        <v>1509</v>
      </c>
    </row>
    <row r="56" spans="1:1" x14ac:dyDescent="0.3">
      <c r="A56" t="s">
        <v>1243</v>
      </c>
    </row>
    <row r="57" spans="1:1" x14ac:dyDescent="0.3">
      <c r="A57" t="s">
        <v>35</v>
      </c>
    </row>
    <row r="58" spans="1:1" x14ac:dyDescent="0.3">
      <c r="A58" t="s">
        <v>744</v>
      </c>
    </row>
    <row r="60" spans="1:1" x14ac:dyDescent="0.3">
      <c r="A60" t="s">
        <v>213</v>
      </c>
    </row>
    <row r="61" spans="1:1" x14ac:dyDescent="0.3">
      <c r="A61" t="s">
        <v>214</v>
      </c>
    </row>
    <row r="62" spans="1:1" x14ac:dyDescent="0.3">
      <c r="A62" t="s">
        <v>215</v>
      </c>
    </row>
    <row r="64" spans="1:1" x14ac:dyDescent="0.3">
      <c r="A64" t="s">
        <v>216</v>
      </c>
    </row>
    <row r="65" spans="1:1" x14ac:dyDescent="0.3">
      <c r="A65" t="s">
        <v>217</v>
      </c>
    </row>
    <row r="67" spans="1:1" x14ac:dyDescent="0.3">
      <c r="A67" t="s">
        <v>908</v>
      </c>
    </row>
    <row r="68" spans="1:1" x14ac:dyDescent="0.3">
      <c r="A68" t="s">
        <v>909</v>
      </c>
    </row>
    <row r="69" spans="1:1" x14ac:dyDescent="0.3">
      <c r="A69" t="s">
        <v>220</v>
      </c>
    </row>
    <row r="70" spans="1:1" x14ac:dyDescent="0.3">
      <c r="A70" t="s">
        <v>221</v>
      </c>
    </row>
    <row r="71" spans="1:1" x14ac:dyDescent="0.3">
      <c r="A71" t="s">
        <v>222</v>
      </c>
    </row>
    <row r="72" spans="1:1" x14ac:dyDescent="0.3">
      <c r="A72" t="s">
        <v>223</v>
      </c>
    </row>
    <row r="74" spans="1:1" x14ac:dyDescent="0.3">
      <c r="A74" t="s">
        <v>224</v>
      </c>
    </row>
    <row r="75" spans="1:1" x14ac:dyDescent="0.3">
      <c r="A75" t="s">
        <v>225</v>
      </c>
    </row>
    <row r="76" spans="1:1" x14ac:dyDescent="0.3">
      <c r="A76" t="s">
        <v>226</v>
      </c>
    </row>
    <row r="77" spans="1:1" x14ac:dyDescent="0.3">
      <c r="A77" t="s">
        <v>227</v>
      </c>
    </row>
    <row r="78" spans="1:1" x14ac:dyDescent="0.3">
      <c r="A78" t="s">
        <v>228</v>
      </c>
    </row>
    <row r="79" spans="1:1" x14ac:dyDescent="0.3">
      <c r="A79" t="s">
        <v>229</v>
      </c>
    </row>
    <row r="80" spans="1:1" x14ac:dyDescent="0.3">
      <c r="A80" t="s">
        <v>230</v>
      </c>
    </row>
    <row r="83" spans="1:1" x14ac:dyDescent="0.3">
      <c r="A83" t="s">
        <v>910</v>
      </c>
    </row>
    <row r="84" spans="1:1" x14ac:dyDescent="0.3">
      <c r="A84" t="s">
        <v>234</v>
      </c>
    </row>
    <row r="85" spans="1:1" x14ac:dyDescent="0.3">
      <c r="A85" t="s">
        <v>911</v>
      </c>
    </row>
    <row r="86" spans="1:1" x14ac:dyDescent="0.3">
      <c r="A86" t="s">
        <v>912</v>
      </c>
    </row>
    <row r="87" spans="1:1" x14ac:dyDescent="0.3">
      <c r="A87" t="s">
        <v>913</v>
      </c>
    </row>
    <row r="88" spans="1:1" x14ac:dyDescent="0.3">
      <c r="A88" t="s">
        <v>1244</v>
      </c>
    </row>
    <row r="89" spans="1:1" x14ac:dyDescent="0.3">
      <c r="A89" t="s">
        <v>1245</v>
      </c>
    </row>
    <row r="90" spans="1:1" x14ac:dyDescent="0.3">
      <c r="A90" t="s">
        <v>1246</v>
      </c>
    </row>
    <row r="91" spans="1:1" x14ac:dyDescent="0.3">
      <c r="A91" t="s">
        <v>1247</v>
      </c>
    </row>
    <row r="92" spans="1:1" x14ac:dyDescent="0.3">
      <c r="A92" t="s">
        <v>926</v>
      </c>
    </row>
    <row r="93" spans="1:1" x14ac:dyDescent="0.3">
      <c r="A93" t="s">
        <v>918</v>
      </c>
    </row>
    <row r="94" spans="1:1" x14ac:dyDescent="0.3">
      <c r="A94" t="s">
        <v>919</v>
      </c>
    </row>
    <row r="95" spans="1:1" x14ac:dyDescent="0.3">
      <c r="A95" t="s">
        <v>1515</v>
      </c>
    </row>
    <row r="96" spans="1:1" x14ac:dyDescent="0.3">
      <c r="A96" t="s">
        <v>921</v>
      </c>
    </row>
    <row r="97" spans="1:1" x14ac:dyDescent="0.3">
      <c r="A97" t="s">
        <v>922</v>
      </c>
    </row>
    <row r="98" spans="1:1" x14ac:dyDescent="0.3">
      <c r="A98" t="s">
        <v>923</v>
      </c>
    </row>
    <row r="99" spans="1:1" x14ac:dyDescent="0.3">
      <c r="A99" t="s">
        <v>1248</v>
      </c>
    </row>
    <row r="100" spans="1:1" x14ac:dyDescent="0.3">
      <c r="A100" t="s">
        <v>1249</v>
      </c>
    </row>
    <row r="101" spans="1:1" x14ac:dyDescent="0.3">
      <c r="A101" t="s">
        <v>1250</v>
      </c>
    </row>
    <row r="102" spans="1:1" x14ac:dyDescent="0.3">
      <c r="A102" t="s">
        <v>927</v>
      </c>
    </row>
    <row r="103" spans="1:1" x14ac:dyDescent="0.3">
      <c r="A103" t="s">
        <v>928</v>
      </c>
    </row>
    <row r="104" spans="1:1" x14ac:dyDescent="0.3">
      <c r="A104" t="s">
        <v>1251</v>
      </c>
    </row>
    <row r="105" spans="1:1" x14ac:dyDescent="0.3">
      <c r="A105" t="s">
        <v>930</v>
      </c>
    </row>
    <row r="106" spans="1:1" x14ac:dyDescent="0.3">
      <c r="A106" t="s">
        <v>1516</v>
      </c>
    </row>
    <row r="107" spans="1:1" x14ac:dyDescent="0.3">
      <c r="A107" t="s">
        <v>932</v>
      </c>
    </row>
    <row r="108" spans="1:1" x14ac:dyDescent="0.3">
      <c r="A108" t="s">
        <v>933</v>
      </c>
    </row>
    <row r="109" spans="1:1" x14ac:dyDescent="0.3">
      <c r="A109" t="s">
        <v>934</v>
      </c>
    </row>
    <row r="110" spans="1:1" x14ac:dyDescent="0.3">
      <c r="A110" t="s">
        <v>1252</v>
      </c>
    </row>
    <row r="111" spans="1:1" x14ac:dyDescent="0.3">
      <c r="A111" t="s">
        <v>1253</v>
      </c>
    </row>
    <row r="112" spans="1:1" x14ac:dyDescent="0.3">
      <c r="A112" t="s">
        <v>1254</v>
      </c>
    </row>
    <row r="113" spans="1:1" x14ac:dyDescent="0.3">
      <c r="A113" t="s">
        <v>936</v>
      </c>
    </row>
    <row r="114" spans="1:1" x14ac:dyDescent="0.3">
      <c r="A114" t="s">
        <v>1255</v>
      </c>
    </row>
    <row r="115" spans="1:1" x14ac:dyDescent="0.3">
      <c r="A115" t="s">
        <v>938</v>
      </c>
    </row>
    <row r="116" spans="1:1" x14ac:dyDescent="0.3">
      <c r="A116" t="s">
        <v>1517</v>
      </c>
    </row>
    <row r="117" spans="1:1" x14ac:dyDescent="0.3">
      <c r="A117" t="s">
        <v>940</v>
      </c>
    </row>
    <row r="118" spans="1:1" x14ac:dyDescent="0.3">
      <c r="A118" t="s">
        <v>1256</v>
      </c>
    </row>
    <row r="119" spans="1:1" x14ac:dyDescent="0.3">
      <c r="A119" t="s">
        <v>1257</v>
      </c>
    </row>
    <row r="120" spans="1:1" x14ac:dyDescent="0.3">
      <c r="A120" t="s">
        <v>310</v>
      </c>
    </row>
    <row r="121" spans="1:1" x14ac:dyDescent="0.3">
      <c r="A121" t="s">
        <v>943</v>
      </c>
    </row>
    <row r="122" spans="1:1" x14ac:dyDescent="0.3">
      <c r="A122" t="s">
        <v>234</v>
      </c>
    </row>
    <row r="123" spans="1:1" x14ac:dyDescent="0.3">
      <c r="A123" t="s">
        <v>911</v>
      </c>
    </row>
    <row r="124" spans="1:1" x14ac:dyDescent="0.3">
      <c r="A124" t="s">
        <v>944</v>
      </c>
    </row>
    <row r="125" spans="1:1" x14ac:dyDescent="0.3">
      <c r="A125" t="s">
        <v>945</v>
      </c>
    </row>
    <row r="126" spans="1:1" x14ac:dyDescent="0.3">
      <c r="A126" t="s">
        <v>1258</v>
      </c>
    </row>
    <row r="127" spans="1:1" x14ac:dyDescent="0.3">
      <c r="A127" t="s">
        <v>946</v>
      </c>
    </row>
    <row r="128" spans="1:1" x14ac:dyDescent="0.3">
      <c r="A128" t="s">
        <v>947</v>
      </c>
    </row>
    <row r="129" spans="1:1" x14ac:dyDescent="0.3">
      <c r="A129" t="s">
        <v>948</v>
      </c>
    </row>
    <row r="130" spans="1:1" x14ac:dyDescent="0.3">
      <c r="A130" t="s">
        <v>958</v>
      </c>
    </row>
    <row r="131" spans="1:1" x14ac:dyDescent="0.3">
      <c r="A131" t="s">
        <v>1259</v>
      </c>
    </row>
    <row r="132" spans="1:1" x14ac:dyDescent="0.3">
      <c r="A132" t="s">
        <v>1260</v>
      </c>
    </row>
    <row r="133" spans="1:1" x14ac:dyDescent="0.3">
      <c r="A133" t="s">
        <v>1538</v>
      </c>
    </row>
    <row r="134" spans="1:1" x14ac:dyDescent="0.3">
      <c r="A134" t="s">
        <v>953</v>
      </c>
    </row>
    <row r="135" spans="1:1" x14ac:dyDescent="0.3">
      <c r="A135" t="s">
        <v>954</v>
      </c>
    </row>
    <row r="136" spans="1:1" x14ac:dyDescent="0.3">
      <c r="A136" t="s">
        <v>955</v>
      </c>
    </row>
    <row r="137" spans="1:1" x14ac:dyDescent="0.3">
      <c r="A137" t="s">
        <v>1262</v>
      </c>
    </row>
    <row r="138" spans="1:1" x14ac:dyDescent="0.3">
      <c r="A138" t="s">
        <v>1263</v>
      </c>
    </row>
    <row r="139" spans="1:1" x14ac:dyDescent="0.3">
      <c r="A139" t="s">
        <v>1264</v>
      </c>
    </row>
    <row r="140" spans="1:1" x14ac:dyDescent="0.3">
      <c r="A140" t="s">
        <v>959</v>
      </c>
    </row>
    <row r="141" spans="1:1" x14ac:dyDescent="0.3">
      <c r="A141" t="s">
        <v>960</v>
      </c>
    </row>
    <row r="142" spans="1:1" x14ac:dyDescent="0.3">
      <c r="A142" t="s">
        <v>1265</v>
      </c>
    </row>
    <row r="143" spans="1:1" x14ac:dyDescent="0.3">
      <c r="A143" t="s">
        <v>1266</v>
      </c>
    </row>
    <row r="144" spans="1:1" x14ac:dyDescent="0.3">
      <c r="A144" t="s">
        <v>1539</v>
      </c>
    </row>
    <row r="145" spans="1:1" x14ac:dyDescent="0.3">
      <c r="A145" t="s">
        <v>964</v>
      </c>
    </row>
    <row r="146" spans="1:1" x14ac:dyDescent="0.3">
      <c r="A146" t="s">
        <v>965</v>
      </c>
    </row>
    <row r="147" spans="1:1" x14ac:dyDescent="0.3">
      <c r="A147" t="s">
        <v>966</v>
      </c>
    </row>
    <row r="148" spans="1:1" x14ac:dyDescent="0.3">
      <c r="A148" t="s">
        <v>1268</v>
      </c>
    </row>
    <row r="149" spans="1:1" x14ac:dyDescent="0.3">
      <c r="A149" t="s">
        <v>1269</v>
      </c>
    </row>
    <row r="150" spans="1:1" x14ac:dyDescent="0.3">
      <c r="A150" t="s">
        <v>1270</v>
      </c>
    </row>
    <row r="151" spans="1:1" x14ac:dyDescent="0.3">
      <c r="A151" t="s">
        <v>968</v>
      </c>
    </row>
    <row r="152" spans="1:1" x14ac:dyDescent="0.3">
      <c r="A152" t="s">
        <v>1271</v>
      </c>
    </row>
    <row r="153" spans="1:1" x14ac:dyDescent="0.3">
      <c r="A153" t="s">
        <v>1272</v>
      </c>
    </row>
    <row r="154" spans="1:1" x14ac:dyDescent="0.3">
      <c r="A154" t="s">
        <v>1540</v>
      </c>
    </row>
    <row r="155" spans="1:1" x14ac:dyDescent="0.3">
      <c r="A155" t="s">
        <v>972</v>
      </c>
    </row>
    <row r="156" spans="1:1" x14ac:dyDescent="0.3">
      <c r="A156" t="s">
        <v>1274</v>
      </c>
    </row>
    <row r="157" spans="1:1" x14ac:dyDescent="0.3">
      <c r="A157" t="s">
        <v>1275</v>
      </c>
    </row>
    <row r="158" spans="1:1" x14ac:dyDescent="0.3">
      <c r="A158" t="s">
        <v>975</v>
      </c>
    </row>
    <row r="159" spans="1:1" x14ac:dyDescent="0.3">
      <c r="A159" t="s">
        <v>976</v>
      </c>
    </row>
    <row r="160" spans="1:1" x14ac:dyDescent="0.3">
      <c r="A160" t="s">
        <v>234</v>
      </c>
    </row>
    <row r="161" spans="1:1" x14ac:dyDescent="0.3">
      <c r="A161" t="s">
        <v>911</v>
      </c>
    </row>
    <row r="162" spans="1:1" x14ac:dyDescent="0.3">
      <c r="A162" t="s">
        <v>977</v>
      </c>
    </row>
    <row r="163" spans="1:1" x14ac:dyDescent="0.3">
      <c r="A163" t="s">
        <v>978</v>
      </c>
    </row>
    <row r="164" spans="1:1" x14ac:dyDescent="0.3">
      <c r="A164" t="s">
        <v>1276</v>
      </c>
    </row>
    <row r="165" spans="1:1" x14ac:dyDescent="0.3">
      <c r="A165" t="s">
        <v>979</v>
      </c>
    </row>
    <row r="166" spans="1:1" x14ac:dyDescent="0.3">
      <c r="A166" t="s">
        <v>980</v>
      </c>
    </row>
    <row r="167" spans="1:1" x14ac:dyDescent="0.3">
      <c r="A167" t="s">
        <v>981</v>
      </c>
    </row>
    <row r="168" spans="1:1" x14ac:dyDescent="0.3">
      <c r="A168" t="s">
        <v>991</v>
      </c>
    </row>
    <row r="169" spans="1:1" x14ac:dyDescent="0.3">
      <c r="A169" t="s">
        <v>1277</v>
      </c>
    </row>
    <row r="170" spans="1:1" x14ac:dyDescent="0.3">
      <c r="A170" t="s">
        <v>984</v>
      </c>
    </row>
    <row r="171" spans="1:1" x14ac:dyDescent="0.3">
      <c r="A171" t="s">
        <v>1521</v>
      </c>
    </row>
    <row r="172" spans="1:1" x14ac:dyDescent="0.3">
      <c r="A172" t="s">
        <v>986</v>
      </c>
    </row>
    <row r="173" spans="1:1" x14ac:dyDescent="0.3">
      <c r="A173" t="s">
        <v>987</v>
      </c>
    </row>
    <row r="174" spans="1:1" x14ac:dyDescent="0.3">
      <c r="A174" t="s">
        <v>988</v>
      </c>
    </row>
    <row r="175" spans="1:1" x14ac:dyDescent="0.3">
      <c r="A175" t="s">
        <v>1278</v>
      </c>
    </row>
    <row r="176" spans="1:1" x14ac:dyDescent="0.3">
      <c r="A176" t="s">
        <v>1279</v>
      </c>
    </row>
    <row r="177" spans="1:1" x14ac:dyDescent="0.3">
      <c r="A177" t="s">
        <v>1280</v>
      </c>
    </row>
    <row r="178" spans="1:1" x14ac:dyDescent="0.3">
      <c r="A178" t="s">
        <v>992</v>
      </c>
    </row>
    <row r="179" spans="1:1" x14ac:dyDescent="0.3">
      <c r="A179" t="s">
        <v>993</v>
      </c>
    </row>
    <row r="180" spans="1:1" x14ac:dyDescent="0.3">
      <c r="A180" t="s">
        <v>1281</v>
      </c>
    </row>
    <row r="181" spans="1:1" x14ac:dyDescent="0.3">
      <c r="A181" t="s">
        <v>995</v>
      </c>
    </row>
    <row r="182" spans="1:1" x14ac:dyDescent="0.3">
      <c r="A182" t="s">
        <v>1522</v>
      </c>
    </row>
    <row r="183" spans="1:1" x14ac:dyDescent="0.3">
      <c r="A183" t="s">
        <v>997</v>
      </c>
    </row>
    <row r="184" spans="1:1" x14ac:dyDescent="0.3">
      <c r="A184" t="s">
        <v>998</v>
      </c>
    </row>
    <row r="185" spans="1:1" x14ac:dyDescent="0.3">
      <c r="A185" t="s">
        <v>999</v>
      </c>
    </row>
    <row r="186" spans="1:1" x14ac:dyDescent="0.3">
      <c r="A186" t="s">
        <v>1282</v>
      </c>
    </row>
    <row r="187" spans="1:1" x14ac:dyDescent="0.3">
      <c r="A187" t="s">
        <v>1283</v>
      </c>
    </row>
    <row r="188" spans="1:1" x14ac:dyDescent="0.3">
      <c r="A188" t="s">
        <v>1284</v>
      </c>
    </row>
    <row r="189" spans="1:1" x14ac:dyDescent="0.3">
      <c r="A189" t="s">
        <v>1001</v>
      </c>
    </row>
    <row r="190" spans="1:1" x14ac:dyDescent="0.3">
      <c r="A190" t="s">
        <v>1002</v>
      </c>
    </row>
    <row r="191" spans="1:1" x14ac:dyDescent="0.3">
      <c r="A191" t="s">
        <v>1003</v>
      </c>
    </row>
    <row r="192" spans="1:1" x14ac:dyDescent="0.3">
      <c r="A192" t="s">
        <v>1523</v>
      </c>
    </row>
    <row r="193" spans="1:1" x14ac:dyDescent="0.3">
      <c r="A193" t="s">
        <v>1005</v>
      </c>
    </row>
    <row r="194" spans="1:1" x14ac:dyDescent="0.3">
      <c r="A194" t="s">
        <v>1285</v>
      </c>
    </row>
    <row r="195" spans="1:1" x14ac:dyDescent="0.3">
      <c r="A195" t="s">
        <v>1286</v>
      </c>
    </row>
    <row r="196" spans="1:1" x14ac:dyDescent="0.3">
      <c r="A196" t="s">
        <v>310</v>
      </c>
    </row>
    <row r="198" spans="1:1" x14ac:dyDescent="0.3">
      <c r="A198" t="s">
        <v>311</v>
      </c>
    </row>
    <row r="199" spans="1:1" x14ac:dyDescent="0.3">
      <c r="A199" t="s">
        <v>729</v>
      </c>
    </row>
    <row r="200" spans="1:1" x14ac:dyDescent="0.3">
      <c r="A200" t="s">
        <v>730</v>
      </c>
    </row>
    <row r="201" spans="1:1" x14ac:dyDescent="0.3">
      <c r="A201" t="s">
        <v>731</v>
      </c>
    </row>
    <row r="202" spans="1:1" x14ac:dyDescent="0.3">
      <c r="A202" t="s">
        <v>1008</v>
      </c>
    </row>
    <row r="203" spans="1:1" x14ac:dyDescent="0.3">
      <c r="A203" t="s">
        <v>1009</v>
      </c>
    </row>
    <row r="204" spans="1:1" x14ac:dyDescent="0.3">
      <c r="A204" t="s">
        <v>1010</v>
      </c>
    </row>
    <row r="205" spans="1:1" x14ac:dyDescent="0.3">
      <c r="A205" t="s">
        <v>1012</v>
      </c>
    </row>
    <row r="206" spans="1:1" x14ac:dyDescent="0.3">
      <c r="A206" t="s">
        <v>1013</v>
      </c>
    </row>
    <row r="207" spans="1:1" x14ac:dyDescent="0.3">
      <c r="A207" t="s">
        <v>320</v>
      </c>
    </row>
    <row r="208" spans="1:1" x14ac:dyDescent="0.3">
      <c r="A208" t="s">
        <v>1287</v>
      </c>
    </row>
    <row r="209" spans="1:1" x14ac:dyDescent="0.3">
      <c r="A209" t="s">
        <v>1015</v>
      </c>
    </row>
    <row r="210" spans="1:1" x14ac:dyDescent="0.3">
      <c r="A210" t="s">
        <v>1016</v>
      </c>
    </row>
    <row r="211" spans="1:1" x14ac:dyDescent="0.3">
      <c r="A211" t="s">
        <v>1017</v>
      </c>
    </row>
    <row r="212" spans="1:1" x14ac:dyDescent="0.3">
      <c r="A212" t="s">
        <v>1018</v>
      </c>
    </row>
    <row r="214" spans="1:1" x14ac:dyDescent="0.3">
      <c r="A214" t="s">
        <v>1019</v>
      </c>
    </row>
    <row r="215" spans="1:1" x14ac:dyDescent="0.3">
      <c r="A215" t="s">
        <v>729</v>
      </c>
    </row>
    <row r="216" spans="1:1" x14ac:dyDescent="0.3">
      <c r="A216" t="s">
        <v>730</v>
      </c>
    </row>
    <row r="217" spans="1:1" x14ac:dyDescent="0.3">
      <c r="A217" t="s">
        <v>731</v>
      </c>
    </row>
    <row r="218" spans="1:1" x14ac:dyDescent="0.3">
      <c r="A218" t="s">
        <v>404</v>
      </c>
    </row>
    <row r="219" spans="1:1" x14ac:dyDescent="0.3">
      <c r="A219" t="s">
        <v>1020</v>
      </c>
    </row>
    <row r="220" spans="1:1" x14ac:dyDescent="0.3">
      <c r="A220" t="s">
        <v>1021</v>
      </c>
    </row>
    <row r="221" spans="1:1" x14ac:dyDescent="0.3">
      <c r="A221" t="s">
        <v>1022</v>
      </c>
    </row>
    <row r="222" spans="1:1" x14ac:dyDescent="0.3">
      <c r="A222" t="s">
        <v>1024</v>
      </c>
    </row>
    <row r="223" spans="1:1" x14ac:dyDescent="0.3">
      <c r="A223" t="s">
        <v>1025</v>
      </c>
    </row>
    <row r="224" spans="1:1" x14ac:dyDescent="0.3">
      <c r="A224" t="s">
        <v>404</v>
      </c>
    </row>
    <row r="225" spans="1:1" x14ac:dyDescent="0.3">
      <c r="A225" t="s">
        <v>1026</v>
      </c>
    </row>
    <row r="226" spans="1:1" x14ac:dyDescent="0.3">
      <c r="A226" t="s">
        <v>1027</v>
      </c>
    </row>
    <row r="227" spans="1:1" x14ac:dyDescent="0.3">
      <c r="A227" t="s">
        <v>1028</v>
      </c>
    </row>
    <row r="228" spans="1:1" x14ac:dyDescent="0.3">
      <c r="A228" t="s">
        <v>1030</v>
      </c>
    </row>
    <row r="229" spans="1:1" x14ac:dyDescent="0.3">
      <c r="A229" t="s">
        <v>1031</v>
      </c>
    </row>
    <row r="230" spans="1:1" x14ac:dyDescent="0.3">
      <c r="A230" t="s">
        <v>404</v>
      </c>
    </row>
    <row r="231" spans="1:1" x14ac:dyDescent="0.3">
      <c r="A231" t="s">
        <v>1032</v>
      </c>
    </row>
    <row r="232" spans="1:1" x14ac:dyDescent="0.3">
      <c r="A232" t="s">
        <v>1033</v>
      </c>
    </row>
    <row r="233" spans="1:1" x14ac:dyDescent="0.3">
      <c r="A233" t="s">
        <v>1034</v>
      </c>
    </row>
    <row r="234" spans="1:1" x14ac:dyDescent="0.3">
      <c r="A234" t="s">
        <v>1036</v>
      </c>
    </row>
    <row r="235" spans="1:1" x14ac:dyDescent="0.3">
      <c r="A235" t="s">
        <v>1037</v>
      </c>
    </row>
    <row r="236" spans="1:1" x14ac:dyDescent="0.3">
      <c r="A236" t="s">
        <v>320</v>
      </c>
    </row>
    <row r="237" spans="1:1" x14ac:dyDescent="0.3">
      <c r="A237" t="s">
        <v>1288</v>
      </c>
    </row>
    <row r="238" spans="1:1" x14ac:dyDescent="0.3">
      <c r="A238" t="s">
        <v>1039</v>
      </c>
    </row>
    <row r="239" spans="1:1" x14ac:dyDescent="0.3">
      <c r="A239" t="s">
        <v>1040</v>
      </c>
    </row>
    <row r="241" spans="1:1" x14ac:dyDescent="0.3">
      <c r="A241" t="s">
        <v>837</v>
      </c>
    </row>
    <row r="243" spans="1:1" x14ac:dyDescent="0.3">
      <c r="A243" t="s">
        <v>1541</v>
      </c>
    </row>
    <row r="245" spans="1:1" x14ac:dyDescent="0.3">
      <c r="A245" t="s">
        <v>1542</v>
      </c>
    </row>
    <row r="247" spans="1:1" x14ac:dyDescent="0.3">
      <c r="A247" t="s">
        <v>328</v>
      </c>
    </row>
    <row r="251" spans="1:1" x14ac:dyDescent="0.3">
      <c r="A251" t="s">
        <v>1544</v>
      </c>
    </row>
    <row r="252" spans="1:1" x14ac:dyDescent="0.3">
      <c r="A252" t="s">
        <v>24</v>
      </c>
    </row>
    <row r="253" spans="1:1" x14ac:dyDescent="0.3">
      <c r="A253" t="s">
        <v>1044</v>
      </c>
    </row>
    <row r="254" spans="1:1" x14ac:dyDescent="0.3">
      <c r="A254" t="s">
        <v>895</v>
      </c>
    </row>
    <row r="255" spans="1:1" x14ac:dyDescent="0.3">
      <c r="A255" t="s">
        <v>1292</v>
      </c>
    </row>
    <row r="256" spans="1:1" x14ac:dyDescent="0.3">
      <c r="A256" t="s">
        <v>1238</v>
      </c>
    </row>
    <row r="257" spans="1:1" x14ac:dyDescent="0.3">
      <c r="A257" t="s">
        <v>898</v>
      </c>
    </row>
    <row r="259" spans="1:1" x14ac:dyDescent="0.3">
      <c r="A259" t="s">
        <v>27</v>
      </c>
    </row>
    <row r="260" spans="1:1" x14ac:dyDescent="0.3">
      <c r="A260" t="s">
        <v>28</v>
      </c>
    </row>
    <row r="261" spans="1:1" x14ac:dyDescent="0.3">
      <c r="A261" t="s">
        <v>29</v>
      </c>
    </row>
    <row r="262" spans="1:1" x14ac:dyDescent="0.3">
      <c r="A262" t="s">
        <v>1046</v>
      </c>
    </row>
    <row r="263" spans="1:1" x14ac:dyDescent="0.3">
      <c r="A263" t="s">
        <v>900</v>
      </c>
    </row>
    <row r="264" spans="1:1" x14ac:dyDescent="0.3">
      <c r="A264" t="s">
        <v>901</v>
      </c>
    </row>
    <row r="265" spans="1:1" x14ac:dyDescent="0.3">
      <c r="A265" t="s">
        <v>902</v>
      </c>
    </row>
    <row r="266" spans="1:1" x14ac:dyDescent="0.3">
      <c r="A266" t="s">
        <v>903</v>
      </c>
    </row>
    <row r="267" spans="1:1" x14ac:dyDescent="0.3">
      <c r="A267" t="s">
        <v>1293</v>
      </c>
    </row>
    <row r="268" spans="1:1" x14ac:dyDescent="0.3">
      <c r="A268" t="s">
        <v>1228</v>
      </c>
    </row>
    <row r="269" spans="1:1" x14ac:dyDescent="0.3">
      <c r="A269" t="s">
        <v>1229</v>
      </c>
    </row>
    <row r="270" spans="1:1" x14ac:dyDescent="0.3">
      <c r="A270" t="s">
        <v>886</v>
      </c>
    </row>
    <row r="271" spans="1:1" x14ac:dyDescent="0.3">
      <c r="A271" t="s">
        <v>887</v>
      </c>
    </row>
    <row r="272" spans="1:1" x14ac:dyDescent="0.3">
      <c r="A272" t="s">
        <v>1508</v>
      </c>
    </row>
    <row r="273" spans="1:1" x14ac:dyDescent="0.3">
      <c r="A273" t="s">
        <v>1509</v>
      </c>
    </row>
    <row r="274" spans="1:1" x14ac:dyDescent="0.3">
      <c r="A274" t="s">
        <v>1294</v>
      </c>
    </row>
    <row r="275" spans="1:1" x14ac:dyDescent="0.3">
      <c r="A275" t="s">
        <v>35</v>
      </c>
    </row>
    <row r="276" spans="1:1" x14ac:dyDescent="0.3">
      <c r="A276" t="s">
        <v>1385</v>
      </c>
    </row>
    <row r="278" spans="1:1" x14ac:dyDescent="0.3">
      <c r="A278" t="s">
        <v>1545</v>
      </c>
    </row>
    <row r="279" spans="1:1" x14ac:dyDescent="0.3">
      <c r="A279" t="s">
        <v>340</v>
      </c>
    </row>
    <row r="280" spans="1:1" x14ac:dyDescent="0.3">
      <c r="A280" t="s">
        <v>335</v>
      </c>
    </row>
    <row r="281" spans="1:1" x14ac:dyDescent="0.3">
      <c r="A281" t="s">
        <v>341</v>
      </c>
    </row>
    <row r="282" spans="1:1" x14ac:dyDescent="0.3">
      <c r="A282" t="s">
        <v>350</v>
      </c>
    </row>
    <row r="283" spans="1:1" x14ac:dyDescent="0.3">
      <c r="A283" t="s">
        <v>1546</v>
      </c>
    </row>
    <row r="284" spans="1:1" x14ac:dyDescent="0.3">
      <c r="A284" t="s">
        <v>351</v>
      </c>
    </row>
    <row r="285" spans="1:1" x14ac:dyDescent="0.3">
      <c r="A285" t="s">
        <v>353</v>
      </c>
    </row>
    <row r="286" spans="1:1" x14ac:dyDescent="0.3">
      <c r="A286" t="s">
        <v>469</v>
      </c>
    </row>
    <row r="287" spans="1:1" x14ac:dyDescent="0.3">
      <c r="A287" t="s">
        <v>1053</v>
      </c>
    </row>
    <row r="288" spans="1:1" x14ac:dyDescent="0.3">
      <c r="A288" t="s">
        <v>1054</v>
      </c>
    </row>
    <row r="289" spans="1:1" x14ac:dyDescent="0.3">
      <c r="A289" t="s">
        <v>1055</v>
      </c>
    </row>
    <row r="290" spans="1:1" x14ac:dyDescent="0.3">
      <c r="A290" t="s">
        <v>1056</v>
      </c>
    </row>
    <row r="291" spans="1:1" x14ac:dyDescent="0.3">
      <c r="A291" t="s">
        <v>344</v>
      </c>
    </row>
    <row r="292" spans="1:1" x14ac:dyDescent="0.3">
      <c r="A292" t="s">
        <v>1057</v>
      </c>
    </row>
    <row r="293" spans="1:1" x14ac:dyDescent="0.3">
      <c r="A293" t="s">
        <v>1058</v>
      </c>
    </row>
    <row r="294" spans="1:1" x14ac:dyDescent="0.3">
      <c r="A294" t="s">
        <v>344</v>
      </c>
    </row>
    <row r="295" spans="1:1" x14ac:dyDescent="0.3">
      <c r="A295" t="s">
        <v>356</v>
      </c>
    </row>
    <row r="296" spans="1:1" x14ac:dyDescent="0.3">
      <c r="A296" t="s">
        <v>357</v>
      </c>
    </row>
    <row r="297" spans="1:1" x14ac:dyDescent="0.3">
      <c r="A297" t="s">
        <v>1297</v>
      </c>
    </row>
    <row r="298" spans="1:1" x14ac:dyDescent="0.3">
      <c r="A298" t="s">
        <v>1298</v>
      </c>
    </row>
    <row r="299" spans="1:1" x14ac:dyDescent="0.3">
      <c r="A299" t="s">
        <v>1061</v>
      </c>
    </row>
    <row r="300" spans="1:1" x14ac:dyDescent="0.3">
      <c r="A300" t="s">
        <v>1062</v>
      </c>
    </row>
    <row r="301" spans="1:1" x14ac:dyDescent="0.3">
      <c r="A301" t="s">
        <v>1063</v>
      </c>
    </row>
    <row r="302" spans="1:1" x14ac:dyDescent="0.3">
      <c r="A302" t="s">
        <v>1529</v>
      </c>
    </row>
    <row r="303" spans="1:1" x14ac:dyDescent="0.3">
      <c r="A303" t="s">
        <v>1299</v>
      </c>
    </row>
    <row r="304" spans="1:1" x14ac:dyDescent="0.3">
      <c r="A304" t="s">
        <v>376</v>
      </c>
    </row>
    <row r="305" spans="1:1" x14ac:dyDescent="0.3">
      <c r="A305" t="s">
        <v>1066</v>
      </c>
    </row>
    <row r="306" spans="1:1" x14ac:dyDescent="0.3">
      <c r="A306" t="s">
        <v>1067</v>
      </c>
    </row>
    <row r="307" spans="1:1" x14ac:dyDescent="0.3">
      <c r="A307" t="s">
        <v>1068</v>
      </c>
    </row>
    <row r="308" spans="1:1" x14ac:dyDescent="0.3">
      <c r="A308" t="s">
        <v>1069</v>
      </c>
    </row>
    <row r="310" spans="1:1" x14ac:dyDescent="0.3">
      <c r="A310" t="s">
        <v>1070</v>
      </c>
    </row>
    <row r="311" spans="1:1" x14ac:dyDescent="0.3">
      <c r="A311" t="s">
        <v>382</v>
      </c>
    </row>
    <row r="312" spans="1:1" x14ac:dyDescent="0.3">
      <c r="A312" t="s">
        <v>1071</v>
      </c>
    </row>
    <row r="313" spans="1:1" x14ac:dyDescent="0.3">
      <c r="A313" t="s">
        <v>1072</v>
      </c>
    </row>
    <row r="314" spans="1:1" x14ac:dyDescent="0.3">
      <c r="A314" t="s">
        <v>344</v>
      </c>
    </row>
    <row r="315" spans="1:1" x14ac:dyDescent="0.3">
      <c r="A315" t="s">
        <v>1095</v>
      </c>
    </row>
    <row r="316" spans="1:1" x14ac:dyDescent="0.3">
      <c r="A316" t="s">
        <v>356</v>
      </c>
    </row>
    <row r="317" spans="1:1" x14ac:dyDescent="0.3">
      <c r="A317" t="s">
        <v>1096</v>
      </c>
    </row>
    <row r="318" spans="1:1" x14ac:dyDescent="0.3">
      <c r="A318" t="s">
        <v>1097</v>
      </c>
    </row>
    <row r="319" spans="1:1" x14ac:dyDescent="0.3">
      <c r="A319" t="s">
        <v>1098</v>
      </c>
    </row>
    <row r="320" spans="1:1" x14ac:dyDescent="0.3">
      <c r="A320" t="s">
        <v>1066</v>
      </c>
    </row>
    <row r="321" spans="1:1" x14ac:dyDescent="0.3">
      <c r="A321" t="s">
        <v>1067</v>
      </c>
    </row>
    <row r="322" spans="1:1" x14ac:dyDescent="0.3">
      <c r="A322" t="s">
        <v>1068</v>
      </c>
    </row>
    <row r="323" spans="1:1" x14ac:dyDescent="0.3">
      <c r="A323" t="s">
        <v>1069</v>
      </c>
    </row>
    <row r="324" spans="1:1" x14ac:dyDescent="0.3">
      <c r="A324" t="s">
        <v>1099</v>
      </c>
    </row>
    <row r="325" spans="1:1" x14ac:dyDescent="0.3">
      <c r="A325" t="s">
        <v>356</v>
      </c>
    </row>
    <row r="326" spans="1:1" x14ac:dyDescent="0.3">
      <c r="A326" t="s">
        <v>1100</v>
      </c>
    </row>
    <row r="327" spans="1:1" x14ac:dyDescent="0.3">
      <c r="A327" t="s">
        <v>1101</v>
      </c>
    </row>
    <row r="328" spans="1:1" x14ac:dyDescent="0.3">
      <c r="A328" t="s">
        <v>1102</v>
      </c>
    </row>
    <row r="329" spans="1:1" x14ac:dyDescent="0.3">
      <c r="A329" t="s">
        <v>1066</v>
      </c>
    </row>
    <row r="330" spans="1:1" x14ac:dyDescent="0.3">
      <c r="A330" t="s">
        <v>1067</v>
      </c>
    </row>
    <row r="331" spans="1:1" x14ac:dyDescent="0.3">
      <c r="A331" t="s">
        <v>1068</v>
      </c>
    </row>
    <row r="332" spans="1:1" x14ac:dyDescent="0.3">
      <c r="A332" t="s">
        <v>1069</v>
      </c>
    </row>
    <row r="333" spans="1:1" x14ac:dyDescent="0.3">
      <c r="A333" t="s">
        <v>1103</v>
      </c>
    </row>
    <row r="334" spans="1:1" x14ac:dyDescent="0.3">
      <c r="A334" t="s">
        <v>356</v>
      </c>
    </row>
    <row r="335" spans="1:1" x14ac:dyDescent="0.3">
      <c r="A335" t="s">
        <v>1104</v>
      </c>
    </row>
    <row r="336" spans="1:1" x14ac:dyDescent="0.3">
      <c r="A336" t="s">
        <v>1105</v>
      </c>
    </row>
    <row r="337" spans="1:1" x14ac:dyDescent="0.3">
      <c r="A337" t="s">
        <v>1106</v>
      </c>
    </row>
    <row r="338" spans="1:1" x14ac:dyDescent="0.3">
      <c r="A338" t="s">
        <v>1066</v>
      </c>
    </row>
    <row r="339" spans="1:1" x14ac:dyDescent="0.3">
      <c r="A339" t="s">
        <v>1067</v>
      </c>
    </row>
    <row r="340" spans="1:1" x14ac:dyDescent="0.3">
      <c r="A340" t="s">
        <v>1068</v>
      </c>
    </row>
    <row r="341" spans="1:1" x14ac:dyDescent="0.3">
      <c r="A341" t="s">
        <v>1069</v>
      </c>
    </row>
    <row r="342" spans="1:1" x14ac:dyDescent="0.3">
      <c r="A342" t="s">
        <v>1107</v>
      </c>
    </row>
    <row r="343" spans="1:1" x14ac:dyDescent="0.3">
      <c r="A343" t="s">
        <v>344</v>
      </c>
    </row>
    <row r="344" spans="1:1" x14ac:dyDescent="0.3">
      <c r="A344" t="s">
        <v>1108</v>
      </c>
    </row>
    <row r="345" spans="1:1" x14ac:dyDescent="0.3">
      <c r="A345" t="s">
        <v>1109</v>
      </c>
    </row>
    <row r="346" spans="1:1" x14ac:dyDescent="0.3">
      <c r="A346" t="s">
        <v>344</v>
      </c>
    </row>
    <row r="347" spans="1:1" x14ac:dyDescent="0.3">
      <c r="A347" t="s">
        <v>1110</v>
      </c>
    </row>
    <row r="348" spans="1:1" x14ac:dyDescent="0.3">
      <c r="A348" t="s">
        <v>1111</v>
      </c>
    </row>
    <row r="349" spans="1:1" x14ac:dyDescent="0.3">
      <c r="A349" t="s">
        <v>385</v>
      </c>
    </row>
    <row r="350" spans="1:1" x14ac:dyDescent="0.3">
      <c r="A350" t="s">
        <v>1112</v>
      </c>
    </row>
    <row r="351" spans="1:1" x14ac:dyDescent="0.3">
      <c r="A351" t="s">
        <v>1113</v>
      </c>
    </row>
    <row r="352" spans="1:1" x14ac:dyDescent="0.3">
      <c r="A352" t="s">
        <v>1114</v>
      </c>
    </row>
    <row r="353" spans="1:1" x14ac:dyDescent="0.3">
      <c r="A353" t="s">
        <v>1115</v>
      </c>
    </row>
    <row r="354" spans="1:1" x14ac:dyDescent="0.3">
      <c r="A354" t="s">
        <v>1300</v>
      </c>
    </row>
    <row r="355" spans="1:1" x14ac:dyDescent="0.3">
      <c r="A355" t="s">
        <v>1116</v>
      </c>
    </row>
    <row r="356" spans="1:1" x14ac:dyDescent="0.3">
      <c r="A356" t="s">
        <v>1301</v>
      </c>
    </row>
    <row r="357" spans="1:1" x14ac:dyDescent="0.3">
      <c r="A357" t="s">
        <v>1302</v>
      </c>
    </row>
    <row r="358" spans="1:1" x14ac:dyDescent="0.3">
      <c r="A358" t="s">
        <v>1303</v>
      </c>
    </row>
    <row r="359" spans="1:1" x14ac:dyDescent="0.3">
      <c r="A359" t="s">
        <v>1304</v>
      </c>
    </row>
    <row r="360" spans="1:1" x14ac:dyDescent="0.3">
      <c r="A360" t="s">
        <v>1305</v>
      </c>
    </row>
    <row r="361" spans="1:1" x14ac:dyDescent="0.3">
      <c r="A361" t="s">
        <v>1123</v>
      </c>
    </row>
    <row r="362" spans="1:1" x14ac:dyDescent="0.3">
      <c r="A362" t="s">
        <v>1124</v>
      </c>
    </row>
    <row r="363" spans="1:1" x14ac:dyDescent="0.3">
      <c r="A363" t="s">
        <v>1125</v>
      </c>
    </row>
    <row r="364" spans="1:1" x14ac:dyDescent="0.3">
      <c r="A364" t="s">
        <v>1126</v>
      </c>
    </row>
    <row r="365" spans="1:1" x14ac:dyDescent="0.3">
      <c r="A365" t="s">
        <v>1127</v>
      </c>
    </row>
    <row r="366" spans="1:1" x14ac:dyDescent="0.3">
      <c r="A366" t="s">
        <v>1128</v>
      </c>
    </row>
    <row r="367" spans="1:1" x14ac:dyDescent="0.3">
      <c r="A367" t="s">
        <v>385</v>
      </c>
    </row>
    <row r="368" spans="1:1" x14ac:dyDescent="0.3">
      <c r="A368" t="s">
        <v>1112</v>
      </c>
    </row>
    <row r="369" spans="1:1" x14ac:dyDescent="0.3">
      <c r="A369" t="s">
        <v>1113</v>
      </c>
    </row>
    <row r="370" spans="1:1" x14ac:dyDescent="0.3">
      <c r="A370" t="s">
        <v>1129</v>
      </c>
    </row>
    <row r="371" spans="1:1" x14ac:dyDescent="0.3">
      <c r="A371" t="s">
        <v>1130</v>
      </c>
    </row>
    <row r="372" spans="1:1" x14ac:dyDescent="0.3">
      <c r="A372" t="s">
        <v>1306</v>
      </c>
    </row>
    <row r="373" spans="1:1" x14ac:dyDescent="0.3">
      <c r="A373" t="s">
        <v>1116</v>
      </c>
    </row>
    <row r="374" spans="1:1" x14ac:dyDescent="0.3">
      <c r="A374" t="s">
        <v>1307</v>
      </c>
    </row>
    <row r="375" spans="1:1" x14ac:dyDescent="0.3">
      <c r="A375" t="s">
        <v>1308</v>
      </c>
    </row>
    <row r="376" spans="1:1" x14ac:dyDescent="0.3">
      <c r="A376" t="s">
        <v>1309</v>
      </c>
    </row>
    <row r="377" spans="1:1" x14ac:dyDescent="0.3">
      <c r="A377" t="s">
        <v>1310</v>
      </c>
    </row>
    <row r="378" spans="1:1" x14ac:dyDescent="0.3">
      <c r="A378" t="s">
        <v>1311</v>
      </c>
    </row>
    <row r="379" spans="1:1" x14ac:dyDescent="0.3">
      <c r="A379" t="s">
        <v>1123</v>
      </c>
    </row>
    <row r="380" spans="1:1" x14ac:dyDescent="0.3">
      <c r="A380" t="s">
        <v>1124</v>
      </c>
    </row>
    <row r="381" spans="1:1" x14ac:dyDescent="0.3">
      <c r="A381" t="s">
        <v>1125</v>
      </c>
    </row>
    <row r="382" spans="1:1" x14ac:dyDescent="0.3">
      <c r="A382" t="s">
        <v>1137</v>
      </c>
    </row>
    <row r="383" spans="1:1" x14ac:dyDescent="0.3">
      <c r="A383" t="s">
        <v>1138</v>
      </c>
    </row>
    <row r="384" spans="1:1" x14ac:dyDescent="0.3">
      <c r="A384" t="s">
        <v>1139</v>
      </c>
    </row>
    <row r="385" spans="1:1" x14ac:dyDescent="0.3">
      <c r="A385" t="s">
        <v>385</v>
      </c>
    </row>
    <row r="386" spans="1:1" x14ac:dyDescent="0.3">
      <c r="A386" t="s">
        <v>1112</v>
      </c>
    </row>
    <row r="387" spans="1:1" x14ac:dyDescent="0.3">
      <c r="A387" t="s">
        <v>1113</v>
      </c>
    </row>
    <row r="388" spans="1:1" x14ac:dyDescent="0.3">
      <c r="A388" t="s">
        <v>1140</v>
      </c>
    </row>
    <row r="389" spans="1:1" x14ac:dyDescent="0.3">
      <c r="A389" t="s">
        <v>1141</v>
      </c>
    </row>
    <row r="390" spans="1:1" x14ac:dyDescent="0.3">
      <c r="A390" t="s">
        <v>1312</v>
      </c>
    </row>
    <row r="391" spans="1:1" x14ac:dyDescent="0.3">
      <c r="A391" t="s">
        <v>1116</v>
      </c>
    </row>
    <row r="392" spans="1:1" x14ac:dyDescent="0.3">
      <c r="A392" t="s">
        <v>1313</v>
      </c>
    </row>
    <row r="393" spans="1:1" x14ac:dyDescent="0.3">
      <c r="A393" t="s">
        <v>1314</v>
      </c>
    </row>
    <row r="394" spans="1:1" x14ac:dyDescent="0.3">
      <c r="A394" t="s">
        <v>1315</v>
      </c>
    </row>
    <row r="395" spans="1:1" x14ac:dyDescent="0.3">
      <c r="A395" t="s">
        <v>1316</v>
      </c>
    </row>
    <row r="396" spans="1:1" x14ac:dyDescent="0.3">
      <c r="A396" t="s">
        <v>1317</v>
      </c>
    </row>
    <row r="397" spans="1:1" x14ac:dyDescent="0.3">
      <c r="A397" t="s">
        <v>1123</v>
      </c>
    </row>
    <row r="398" spans="1:1" x14ac:dyDescent="0.3">
      <c r="A398" t="s">
        <v>1124</v>
      </c>
    </row>
    <row r="399" spans="1:1" x14ac:dyDescent="0.3">
      <c r="A399" t="s">
        <v>1125</v>
      </c>
    </row>
    <row r="400" spans="1:1" x14ac:dyDescent="0.3">
      <c r="A400" t="s">
        <v>1148</v>
      </c>
    </row>
    <row r="401" spans="1:1" x14ac:dyDescent="0.3">
      <c r="A401" t="s">
        <v>1149</v>
      </c>
    </row>
    <row r="402" spans="1:1" x14ac:dyDescent="0.3">
      <c r="A402" t="s">
        <v>344</v>
      </c>
    </row>
    <row r="403" spans="1:1" x14ac:dyDescent="0.3">
      <c r="A403" t="s">
        <v>1150</v>
      </c>
    </row>
    <row r="404" spans="1:1" x14ac:dyDescent="0.3">
      <c r="A404" t="s">
        <v>382</v>
      </c>
    </row>
    <row r="405" spans="1:1" x14ac:dyDescent="0.3">
      <c r="A405" t="s">
        <v>1151</v>
      </c>
    </row>
    <row r="406" spans="1:1" x14ac:dyDescent="0.3">
      <c r="A406" t="s">
        <v>1152</v>
      </c>
    </row>
    <row r="407" spans="1:1" x14ac:dyDescent="0.3">
      <c r="A407" t="s">
        <v>1153</v>
      </c>
    </row>
    <row r="408" spans="1:1" x14ac:dyDescent="0.3">
      <c r="A408" t="s">
        <v>1154</v>
      </c>
    </row>
    <row r="409" spans="1:1" x14ac:dyDescent="0.3">
      <c r="A409" t="s">
        <v>1318</v>
      </c>
    </row>
    <row r="410" spans="1:1" x14ac:dyDescent="0.3">
      <c r="A410" t="s">
        <v>344</v>
      </c>
    </row>
    <row r="411" spans="1:1" x14ac:dyDescent="0.3">
      <c r="A411" t="s">
        <v>1155</v>
      </c>
    </row>
    <row r="412" spans="1:1" x14ac:dyDescent="0.3">
      <c r="A412" t="s">
        <v>1156</v>
      </c>
    </row>
    <row r="413" spans="1:1" x14ac:dyDescent="0.3">
      <c r="A413" t="s">
        <v>1157</v>
      </c>
    </row>
    <row r="414" spans="1:1" x14ac:dyDescent="0.3">
      <c r="A414" t="s">
        <v>1159</v>
      </c>
    </row>
    <row r="415" spans="1:1" x14ac:dyDescent="0.3">
      <c r="A415" t="s">
        <v>1160</v>
      </c>
    </row>
    <row r="416" spans="1:1" x14ac:dyDescent="0.3">
      <c r="A416" t="s">
        <v>344</v>
      </c>
    </row>
    <row r="417" spans="1:1" x14ac:dyDescent="0.3">
      <c r="A417" t="s">
        <v>1161</v>
      </c>
    </row>
    <row r="418" spans="1:1" x14ac:dyDescent="0.3">
      <c r="A418" t="s">
        <v>1162</v>
      </c>
    </row>
    <row r="419" spans="1:1" x14ac:dyDescent="0.3">
      <c r="A419" t="s">
        <v>1163</v>
      </c>
    </row>
    <row r="420" spans="1:1" x14ac:dyDescent="0.3">
      <c r="A420" t="s">
        <v>1165</v>
      </c>
    </row>
    <row r="421" spans="1:1" x14ac:dyDescent="0.3">
      <c r="A421" t="s">
        <v>1166</v>
      </c>
    </row>
    <row r="422" spans="1:1" x14ac:dyDescent="0.3">
      <c r="A422" t="s">
        <v>344</v>
      </c>
    </row>
    <row r="423" spans="1:1" x14ac:dyDescent="0.3">
      <c r="A423" t="s">
        <v>1167</v>
      </c>
    </row>
    <row r="424" spans="1:1" x14ac:dyDescent="0.3">
      <c r="A424" t="s">
        <v>1168</v>
      </c>
    </row>
    <row r="425" spans="1:1" x14ac:dyDescent="0.3">
      <c r="A425" t="s">
        <v>1169</v>
      </c>
    </row>
    <row r="426" spans="1:1" x14ac:dyDescent="0.3">
      <c r="A426" t="s">
        <v>1171</v>
      </c>
    </row>
    <row r="427" spans="1:1" x14ac:dyDescent="0.3">
      <c r="A427" t="s">
        <v>1172</v>
      </c>
    </row>
    <row r="428" spans="1:1" x14ac:dyDescent="0.3">
      <c r="A428" t="s">
        <v>1173</v>
      </c>
    </row>
    <row r="429" spans="1:1" x14ac:dyDescent="0.3">
      <c r="A429" t="s">
        <v>1174</v>
      </c>
    </row>
    <row r="430" spans="1:1" x14ac:dyDescent="0.3">
      <c r="A430" t="s">
        <v>1175</v>
      </c>
    </row>
    <row r="431" spans="1:1" x14ac:dyDescent="0.3">
      <c r="A431" t="s">
        <v>356</v>
      </c>
    </row>
    <row r="432" spans="1:1" x14ac:dyDescent="0.3">
      <c r="A432" t="s">
        <v>1176</v>
      </c>
    </row>
    <row r="433" spans="1:1" x14ac:dyDescent="0.3">
      <c r="A433" t="s">
        <v>1113</v>
      </c>
    </row>
    <row r="434" spans="1:1" x14ac:dyDescent="0.3">
      <c r="A434" t="s">
        <v>1177</v>
      </c>
    </row>
    <row r="435" spans="1:1" x14ac:dyDescent="0.3">
      <c r="A435" t="s">
        <v>1178</v>
      </c>
    </row>
    <row r="436" spans="1:1" x14ac:dyDescent="0.3">
      <c r="A436" t="s">
        <v>1179</v>
      </c>
    </row>
    <row r="437" spans="1:1" x14ac:dyDescent="0.3">
      <c r="A437" t="s">
        <v>1319</v>
      </c>
    </row>
    <row r="438" spans="1:1" x14ac:dyDescent="0.3">
      <c r="A438" t="s">
        <v>1180</v>
      </c>
    </row>
    <row r="439" spans="1:1" x14ac:dyDescent="0.3">
      <c r="A439" t="s">
        <v>1181</v>
      </c>
    </row>
    <row r="440" spans="1:1" x14ac:dyDescent="0.3">
      <c r="A440" t="s">
        <v>1182</v>
      </c>
    </row>
    <row r="441" spans="1:1" x14ac:dyDescent="0.3">
      <c r="A441" t="s">
        <v>1183</v>
      </c>
    </row>
    <row r="442" spans="1:1" x14ac:dyDescent="0.3">
      <c r="A442" t="s">
        <v>1185</v>
      </c>
    </row>
    <row r="443" spans="1:1" x14ac:dyDescent="0.3">
      <c r="A443" t="s">
        <v>1186</v>
      </c>
    </row>
    <row r="444" spans="1:1" x14ac:dyDescent="0.3">
      <c r="A444" t="s">
        <v>1180</v>
      </c>
    </row>
    <row r="445" spans="1:1" x14ac:dyDescent="0.3">
      <c r="A445" t="s">
        <v>1187</v>
      </c>
    </row>
    <row r="446" spans="1:1" x14ac:dyDescent="0.3">
      <c r="A446" t="s">
        <v>1188</v>
      </c>
    </row>
    <row r="447" spans="1:1" x14ac:dyDescent="0.3">
      <c r="A447" t="s">
        <v>1189</v>
      </c>
    </row>
    <row r="448" spans="1:1" x14ac:dyDescent="0.3">
      <c r="A448" t="s">
        <v>1191</v>
      </c>
    </row>
    <row r="449" spans="1:1" x14ac:dyDescent="0.3">
      <c r="A449" t="s">
        <v>1192</v>
      </c>
    </row>
    <row r="450" spans="1:1" x14ac:dyDescent="0.3">
      <c r="A450" t="s">
        <v>1180</v>
      </c>
    </row>
    <row r="451" spans="1:1" x14ac:dyDescent="0.3">
      <c r="A451" t="s">
        <v>1193</v>
      </c>
    </row>
    <row r="452" spans="1:1" x14ac:dyDescent="0.3">
      <c r="A452" t="s">
        <v>1194</v>
      </c>
    </row>
    <row r="453" spans="1:1" x14ac:dyDescent="0.3">
      <c r="A453" t="s">
        <v>1195</v>
      </c>
    </row>
    <row r="454" spans="1:1" x14ac:dyDescent="0.3">
      <c r="A454" t="s">
        <v>1197</v>
      </c>
    </row>
    <row r="455" spans="1:1" x14ac:dyDescent="0.3">
      <c r="A455" t="s">
        <v>1198</v>
      </c>
    </row>
    <row r="456" spans="1:1" x14ac:dyDescent="0.3">
      <c r="A456" t="s">
        <v>1199</v>
      </c>
    </row>
    <row r="457" spans="1:1" x14ac:dyDescent="0.3">
      <c r="A457" t="s">
        <v>1200</v>
      </c>
    </row>
    <row r="458" spans="1:1" x14ac:dyDescent="0.3">
      <c r="A458" t="s">
        <v>1201</v>
      </c>
    </row>
    <row r="459" spans="1:1" x14ac:dyDescent="0.3">
      <c r="A459" t="s">
        <v>1125</v>
      </c>
    </row>
    <row r="460" spans="1:1" x14ac:dyDescent="0.3">
      <c r="A460" t="s">
        <v>1202</v>
      </c>
    </row>
    <row r="461" spans="1:1" x14ac:dyDescent="0.3">
      <c r="A461" t="s">
        <v>1067</v>
      </c>
    </row>
    <row r="462" spans="1:1" x14ac:dyDescent="0.3">
      <c r="A462" t="s">
        <v>1068</v>
      </c>
    </row>
    <row r="463" spans="1:1" x14ac:dyDescent="0.3">
      <c r="A463" t="s">
        <v>1069</v>
      </c>
    </row>
    <row r="464" spans="1:1" x14ac:dyDescent="0.3">
      <c r="A464" t="s">
        <v>1203</v>
      </c>
    </row>
    <row r="465" spans="1:1" x14ac:dyDescent="0.3">
      <c r="A465" t="s">
        <v>1204</v>
      </c>
    </row>
    <row r="467" spans="1:1" x14ac:dyDescent="0.3">
      <c r="A467" t="s">
        <v>469</v>
      </c>
    </row>
    <row r="468" spans="1:1" x14ac:dyDescent="0.3">
      <c r="A468" t="s">
        <v>470</v>
      </c>
    </row>
    <row r="469" spans="1:1" x14ac:dyDescent="0.3">
      <c r="A469" t="s">
        <v>471</v>
      </c>
    </row>
    <row r="470" spans="1:1" x14ac:dyDescent="0.3">
      <c r="A470" t="s">
        <v>472</v>
      </c>
    </row>
    <row r="471" spans="1:1" x14ac:dyDescent="0.3">
      <c r="A471" t="s">
        <v>473</v>
      </c>
    </row>
    <row r="472" spans="1:1" x14ac:dyDescent="0.3">
      <c r="A472" t="s">
        <v>474</v>
      </c>
    </row>
    <row r="473" spans="1:1" x14ac:dyDescent="0.3">
      <c r="A473" t="s">
        <v>475</v>
      </c>
    </row>
    <row r="474" spans="1:1" x14ac:dyDescent="0.3">
      <c r="A474" t="s">
        <v>476</v>
      </c>
    </row>
    <row r="475" spans="1:1" x14ac:dyDescent="0.3">
      <c r="A475" t="s">
        <v>477</v>
      </c>
    </row>
    <row r="476" spans="1:1" x14ac:dyDescent="0.3">
      <c r="A476" t="s">
        <v>478</v>
      </c>
    </row>
    <row r="477" spans="1:1" x14ac:dyDescent="0.3">
      <c r="A477" t="s">
        <v>1547</v>
      </c>
    </row>
    <row r="479" spans="1:1" x14ac:dyDescent="0.3">
      <c r="A479" t="s">
        <v>1542</v>
      </c>
    </row>
    <row r="480" spans="1:1" x14ac:dyDescent="0.3">
      <c r="A480" t="s">
        <v>328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3366FF"/>
  </sheetPr>
  <dimension ref="A1:A479"/>
  <sheetViews>
    <sheetView topLeftCell="A456" workbookViewId="0">
      <selection activeCell="A483" sqref="A483"/>
    </sheetView>
  </sheetViews>
  <sheetFormatPr defaultColWidth="11" defaultRowHeight="15.6" x14ac:dyDescent="0.3"/>
  <sheetData>
    <row r="1" spans="1:1" x14ac:dyDescent="0.3">
      <c r="A1" t="s">
        <v>24</v>
      </c>
    </row>
    <row r="2" spans="1:1" x14ac:dyDescent="0.3">
      <c r="A2" t="s">
        <v>1226</v>
      </c>
    </row>
    <row r="3" spans="1:1" x14ac:dyDescent="0.3">
      <c r="A3" t="s">
        <v>26</v>
      </c>
    </row>
    <row r="5" spans="1:1" x14ac:dyDescent="0.3">
      <c r="A5" t="s">
        <v>27</v>
      </c>
    </row>
    <row r="6" spans="1:1" x14ac:dyDescent="0.3">
      <c r="A6" t="s">
        <v>28</v>
      </c>
    </row>
    <row r="7" spans="1:1" x14ac:dyDescent="0.3">
      <c r="A7" t="s">
        <v>29</v>
      </c>
    </row>
    <row r="8" spans="1:1" x14ac:dyDescent="0.3">
      <c r="A8" t="s">
        <v>1227</v>
      </c>
    </row>
    <row r="9" spans="1:1" x14ac:dyDescent="0.3">
      <c r="A9" t="s">
        <v>1228</v>
      </c>
    </row>
    <row r="10" spans="1:1" x14ac:dyDescent="0.3">
      <c r="A10" t="s">
        <v>1229</v>
      </c>
    </row>
    <row r="11" spans="1:1" x14ac:dyDescent="0.3">
      <c r="A11" t="s">
        <v>886</v>
      </c>
    </row>
    <row r="12" spans="1:1" x14ac:dyDescent="0.3">
      <c r="A12" t="s">
        <v>887</v>
      </c>
    </row>
    <row r="13" spans="1:1" x14ac:dyDescent="0.3">
      <c r="A13" t="s">
        <v>1230</v>
      </c>
    </row>
    <row r="14" spans="1:1" x14ac:dyDescent="0.3">
      <c r="A14" t="s">
        <v>1231</v>
      </c>
    </row>
    <row r="15" spans="1:1" x14ac:dyDescent="0.3">
      <c r="A15" t="s">
        <v>1232</v>
      </c>
    </row>
    <row r="16" spans="1:1" x14ac:dyDescent="0.3">
      <c r="A16" t="s">
        <v>35</v>
      </c>
    </row>
    <row r="17" spans="1:1" x14ac:dyDescent="0.3">
      <c r="A17" t="s">
        <v>36</v>
      </c>
    </row>
    <row r="18" spans="1:1" x14ac:dyDescent="0.3">
      <c r="A18" t="s">
        <v>37</v>
      </c>
    </row>
    <row r="19" spans="1:1" x14ac:dyDescent="0.3">
      <c r="A19" t="s">
        <v>38</v>
      </c>
    </row>
    <row r="20" spans="1:1" x14ac:dyDescent="0.3">
      <c r="A20" t="s">
        <v>1233</v>
      </c>
    </row>
    <row r="21" spans="1:1" x14ac:dyDescent="0.3">
      <c r="A21" t="s">
        <v>41</v>
      </c>
    </row>
    <row r="24" spans="1:1" x14ac:dyDescent="0.3">
      <c r="A24" t="s">
        <v>1234</v>
      </c>
    </row>
    <row r="25" spans="1:1" x14ac:dyDescent="0.3">
      <c r="A25" t="s">
        <v>1235</v>
      </c>
    </row>
    <row r="26" spans="1:1" x14ac:dyDescent="0.3">
      <c r="A26" t="s">
        <v>151</v>
      </c>
    </row>
    <row r="30" spans="1:1" x14ac:dyDescent="0.3">
      <c r="A30" t="s">
        <v>1236</v>
      </c>
    </row>
    <row r="31" spans="1:1" x14ac:dyDescent="0.3">
      <c r="A31" t="s">
        <v>24</v>
      </c>
    </row>
    <row r="32" spans="1:1" x14ac:dyDescent="0.3">
      <c r="A32" t="s">
        <v>1044</v>
      </c>
    </row>
    <row r="33" spans="1:1" x14ac:dyDescent="0.3">
      <c r="A33" t="s">
        <v>895</v>
      </c>
    </row>
    <row r="34" spans="1:1" x14ac:dyDescent="0.3">
      <c r="A34" t="s">
        <v>1237</v>
      </c>
    </row>
    <row r="35" spans="1:1" x14ac:dyDescent="0.3">
      <c r="A35" t="s">
        <v>1238</v>
      </c>
    </row>
    <row r="36" spans="1:1" x14ac:dyDescent="0.3">
      <c r="A36" t="s">
        <v>898</v>
      </c>
    </row>
    <row r="38" spans="1:1" x14ac:dyDescent="0.3">
      <c r="A38" t="s">
        <v>27</v>
      </c>
    </row>
    <row r="39" spans="1:1" x14ac:dyDescent="0.3">
      <c r="A39" t="s">
        <v>28</v>
      </c>
    </row>
    <row r="40" spans="1:1" x14ac:dyDescent="0.3">
      <c r="A40" t="s">
        <v>29</v>
      </c>
    </row>
    <row r="41" spans="1:1" x14ac:dyDescent="0.3">
      <c r="A41" t="s">
        <v>1046</v>
      </c>
    </row>
    <row r="42" spans="1:1" x14ac:dyDescent="0.3">
      <c r="A42" t="s">
        <v>900</v>
      </c>
    </row>
    <row r="43" spans="1:1" x14ac:dyDescent="0.3">
      <c r="A43" t="s">
        <v>901</v>
      </c>
    </row>
    <row r="44" spans="1:1" x14ac:dyDescent="0.3">
      <c r="A44" t="s">
        <v>902</v>
      </c>
    </row>
    <row r="45" spans="1:1" x14ac:dyDescent="0.3">
      <c r="A45" t="s">
        <v>1239</v>
      </c>
    </row>
    <row r="46" spans="1:1" x14ac:dyDescent="0.3">
      <c r="A46" t="s">
        <v>1240</v>
      </c>
    </row>
    <row r="47" spans="1:1" x14ac:dyDescent="0.3">
      <c r="A47" t="s">
        <v>1241</v>
      </c>
    </row>
    <row r="48" spans="1:1" x14ac:dyDescent="0.3">
      <c r="A48" t="s">
        <v>1242</v>
      </c>
    </row>
    <row r="49" spans="1:1" x14ac:dyDescent="0.3">
      <c r="A49" t="s">
        <v>1228</v>
      </c>
    </row>
    <row r="50" spans="1:1" x14ac:dyDescent="0.3">
      <c r="A50" t="s">
        <v>1229</v>
      </c>
    </row>
    <row r="51" spans="1:1" x14ac:dyDescent="0.3">
      <c r="A51" t="s">
        <v>886</v>
      </c>
    </row>
    <row r="52" spans="1:1" x14ac:dyDescent="0.3">
      <c r="A52" t="s">
        <v>887</v>
      </c>
    </row>
    <row r="53" spans="1:1" x14ac:dyDescent="0.3">
      <c r="A53" t="s">
        <v>1230</v>
      </c>
    </row>
    <row r="54" spans="1:1" x14ac:dyDescent="0.3">
      <c r="A54" t="s">
        <v>1231</v>
      </c>
    </row>
    <row r="55" spans="1:1" x14ac:dyDescent="0.3">
      <c r="A55" t="s">
        <v>1243</v>
      </c>
    </row>
    <row r="56" spans="1:1" x14ac:dyDescent="0.3">
      <c r="A56" t="s">
        <v>35</v>
      </c>
    </row>
    <row r="57" spans="1:1" x14ac:dyDescent="0.3">
      <c r="A57" t="s">
        <v>744</v>
      </c>
    </row>
    <row r="59" spans="1:1" x14ac:dyDescent="0.3">
      <c r="A59" t="s">
        <v>213</v>
      </c>
    </row>
    <row r="60" spans="1:1" x14ac:dyDescent="0.3">
      <c r="A60" t="s">
        <v>214</v>
      </c>
    </row>
    <row r="61" spans="1:1" x14ac:dyDescent="0.3">
      <c r="A61" t="s">
        <v>215</v>
      </c>
    </row>
    <row r="63" spans="1:1" x14ac:dyDescent="0.3">
      <c r="A63" t="s">
        <v>216</v>
      </c>
    </row>
    <row r="64" spans="1:1" x14ac:dyDescent="0.3">
      <c r="A64" t="s">
        <v>217</v>
      </c>
    </row>
    <row r="66" spans="1:1" x14ac:dyDescent="0.3">
      <c r="A66" t="s">
        <v>908</v>
      </c>
    </row>
    <row r="67" spans="1:1" x14ac:dyDescent="0.3">
      <c r="A67" t="s">
        <v>909</v>
      </c>
    </row>
    <row r="68" spans="1:1" x14ac:dyDescent="0.3">
      <c r="A68" t="s">
        <v>220</v>
      </c>
    </row>
    <row r="69" spans="1:1" x14ac:dyDescent="0.3">
      <c r="A69" t="s">
        <v>221</v>
      </c>
    </row>
    <row r="70" spans="1:1" x14ac:dyDescent="0.3">
      <c r="A70" t="s">
        <v>222</v>
      </c>
    </row>
    <row r="71" spans="1:1" x14ac:dyDescent="0.3">
      <c r="A71" t="s">
        <v>223</v>
      </c>
    </row>
    <row r="73" spans="1:1" x14ac:dyDescent="0.3">
      <c r="A73" t="s">
        <v>224</v>
      </c>
    </row>
    <row r="74" spans="1:1" x14ac:dyDescent="0.3">
      <c r="A74" t="s">
        <v>225</v>
      </c>
    </row>
    <row r="75" spans="1:1" x14ac:dyDescent="0.3">
      <c r="A75" t="s">
        <v>226</v>
      </c>
    </row>
    <row r="76" spans="1:1" x14ac:dyDescent="0.3">
      <c r="A76" t="s">
        <v>227</v>
      </c>
    </row>
    <row r="77" spans="1:1" x14ac:dyDescent="0.3">
      <c r="A77" t="s">
        <v>228</v>
      </c>
    </row>
    <row r="78" spans="1:1" x14ac:dyDescent="0.3">
      <c r="A78" t="s">
        <v>229</v>
      </c>
    </row>
    <row r="79" spans="1:1" x14ac:dyDescent="0.3">
      <c r="A79" t="s">
        <v>230</v>
      </c>
    </row>
    <row r="82" spans="1:1" x14ac:dyDescent="0.3">
      <c r="A82" t="s">
        <v>910</v>
      </c>
    </row>
    <row r="83" spans="1:1" x14ac:dyDescent="0.3">
      <c r="A83" t="s">
        <v>234</v>
      </c>
    </row>
    <row r="84" spans="1:1" x14ac:dyDescent="0.3">
      <c r="A84" t="s">
        <v>911</v>
      </c>
    </row>
    <row r="85" spans="1:1" x14ac:dyDescent="0.3">
      <c r="A85" t="s">
        <v>912</v>
      </c>
    </row>
    <row r="86" spans="1:1" x14ac:dyDescent="0.3">
      <c r="A86" t="s">
        <v>913</v>
      </c>
    </row>
    <row r="87" spans="1:1" x14ac:dyDescent="0.3">
      <c r="A87" t="s">
        <v>1244</v>
      </c>
    </row>
    <row r="88" spans="1:1" x14ac:dyDescent="0.3">
      <c r="A88" t="s">
        <v>1245</v>
      </c>
    </row>
    <row r="89" spans="1:1" x14ac:dyDescent="0.3">
      <c r="A89" t="s">
        <v>1246</v>
      </c>
    </row>
    <row r="90" spans="1:1" x14ac:dyDescent="0.3">
      <c r="A90" t="s">
        <v>1247</v>
      </c>
    </row>
    <row r="91" spans="1:1" x14ac:dyDescent="0.3">
      <c r="A91" t="s">
        <v>926</v>
      </c>
    </row>
    <row r="92" spans="1:1" x14ac:dyDescent="0.3">
      <c r="A92" t="s">
        <v>918</v>
      </c>
    </row>
    <row r="93" spans="1:1" x14ac:dyDescent="0.3">
      <c r="A93" t="s">
        <v>919</v>
      </c>
    </row>
    <row r="94" spans="1:1" x14ac:dyDescent="0.3">
      <c r="A94" t="s">
        <v>920</v>
      </c>
    </row>
    <row r="95" spans="1:1" x14ac:dyDescent="0.3">
      <c r="A95" t="s">
        <v>921</v>
      </c>
    </row>
    <row r="96" spans="1:1" x14ac:dyDescent="0.3">
      <c r="A96" t="s">
        <v>922</v>
      </c>
    </row>
    <row r="97" spans="1:1" x14ac:dyDescent="0.3">
      <c r="A97" t="s">
        <v>923</v>
      </c>
    </row>
    <row r="98" spans="1:1" x14ac:dyDescent="0.3">
      <c r="A98" t="s">
        <v>1248</v>
      </c>
    </row>
    <row r="99" spans="1:1" x14ac:dyDescent="0.3">
      <c r="A99" t="s">
        <v>1249</v>
      </c>
    </row>
    <row r="100" spans="1:1" x14ac:dyDescent="0.3">
      <c r="A100" t="s">
        <v>1250</v>
      </c>
    </row>
    <row r="101" spans="1:1" x14ac:dyDescent="0.3">
      <c r="A101" t="s">
        <v>927</v>
      </c>
    </row>
    <row r="102" spans="1:1" x14ac:dyDescent="0.3">
      <c r="A102" t="s">
        <v>928</v>
      </c>
    </row>
    <row r="103" spans="1:1" x14ac:dyDescent="0.3">
      <c r="A103" t="s">
        <v>1251</v>
      </c>
    </row>
    <row r="104" spans="1:1" x14ac:dyDescent="0.3">
      <c r="A104" t="s">
        <v>930</v>
      </c>
    </row>
    <row r="105" spans="1:1" x14ac:dyDescent="0.3">
      <c r="A105" t="s">
        <v>931</v>
      </c>
    </row>
    <row r="106" spans="1:1" x14ac:dyDescent="0.3">
      <c r="A106" t="s">
        <v>932</v>
      </c>
    </row>
    <row r="107" spans="1:1" x14ac:dyDescent="0.3">
      <c r="A107" t="s">
        <v>933</v>
      </c>
    </row>
    <row r="108" spans="1:1" x14ac:dyDescent="0.3">
      <c r="A108" t="s">
        <v>934</v>
      </c>
    </row>
    <row r="109" spans="1:1" x14ac:dyDescent="0.3">
      <c r="A109" t="s">
        <v>1252</v>
      </c>
    </row>
    <row r="110" spans="1:1" x14ac:dyDescent="0.3">
      <c r="A110" t="s">
        <v>1253</v>
      </c>
    </row>
    <row r="111" spans="1:1" x14ac:dyDescent="0.3">
      <c r="A111" t="s">
        <v>1254</v>
      </c>
    </row>
    <row r="112" spans="1:1" x14ac:dyDescent="0.3">
      <c r="A112" t="s">
        <v>936</v>
      </c>
    </row>
    <row r="113" spans="1:1" x14ac:dyDescent="0.3">
      <c r="A113" t="s">
        <v>1255</v>
      </c>
    </row>
    <row r="114" spans="1:1" x14ac:dyDescent="0.3">
      <c r="A114" t="s">
        <v>938</v>
      </c>
    </row>
    <row r="115" spans="1:1" x14ac:dyDescent="0.3">
      <c r="A115" t="s">
        <v>939</v>
      </c>
    </row>
    <row r="116" spans="1:1" x14ac:dyDescent="0.3">
      <c r="A116" t="s">
        <v>940</v>
      </c>
    </row>
    <row r="117" spans="1:1" x14ac:dyDescent="0.3">
      <c r="A117" t="s">
        <v>1256</v>
      </c>
    </row>
    <row r="118" spans="1:1" x14ac:dyDescent="0.3">
      <c r="A118" t="s">
        <v>1257</v>
      </c>
    </row>
    <row r="119" spans="1:1" x14ac:dyDescent="0.3">
      <c r="A119" t="s">
        <v>310</v>
      </c>
    </row>
    <row r="120" spans="1:1" x14ac:dyDescent="0.3">
      <c r="A120" t="s">
        <v>943</v>
      </c>
    </row>
    <row r="121" spans="1:1" x14ac:dyDescent="0.3">
      <c r="A121" t="s">
        <v>234</v>
      </c>
    </row>
    <row r="122" spans="1:1" x14ac:dyDescent="0.3">
      <c r="A122" t="s">
        <v>911</v>
      </c>
    </row>
    <row r="123" spans="1:1" x14ac:dyDescent="0.3">
      <c r="A123" t="s">
        <v>944</v>
      </c>
    </row>
    <row r="124" spans="1:1" x14ac:dyDescent="0.3">
      <c r="A124" t="s">
        <v>945</v>
      </c>
    </row>
    <row r="125" spans="1:1" x14ac:dyDescent="0.3">
      <c r="A125" t="s">
        <v>1258</v>
      </c>
    </row>
    <row r="126" spans="1:1" x14ac:dyDescent="0.3">
      <c r="A126" t="s">
        <v>946</v>
      </c>
    </row>
    <row r="127" spans="1:1" x14ac:dyDescent="0.3">
      <c r="A127" t="s">
        <v>947</v>
      </c>
    </row>
    <row r="128" spans="1:1" x14ac:dyDescent="0.3">
      <c r="A128" t="s">
        <v>948</v>
      </c>
    </row>
    <row r="129" spans="1:1" x14ac:dyDescent="0.3">
      <c r="A129" t="s">
        <v>958</v>
      </c>
    </row>
    <row r="130" spans="1:1" x14ac:dyDescent="0.3">
      <c r="A130" t="s">
        <v>1259</v>
      </c>
    </row>
    <row r="131" spans="1:1" x14ac:dyDescent="0.3">
      <c r="A131" t="s">
        <v>1260</v>
      </c>
    </row>
    <row r="132" spans="1:1" x14ac:dyDescent="0.3">
      <c r="A132" t="s">
        <v>1261</v>
      </c>
    </row>
    <row r="133" spans="1:1" x14ac:dyDescent="0.3">
      <c r="A133" t="s">
        <v>953</v>
      </c>
    </row>
    <row r="134" spans="1:1" x14ac:dyDescent="0.3">
      <c r="A134" t="s">
        <v>954</v>
      </c>
    </row>
    <row r="135" spans="1:1" x14ac:dyDescent="0.3">
      <c r="A135" t="s">
        <v>955</v>
      </c>
    </row>
    <row r="136" spans="1:1" x14ac:dyDescent="0.3">
      <c r="A136" t="s">
        <v>1262</v>
      </c>
    </row>
    <row r="137" spans="1:1" x14ac:dyDescent="0.3">
      <c r="A137" t="s">
        <v>1263</v>
      </c>
    </row>
    <row r="138" spans="1:1" x14ac:dyDescent="0.3">
      <c r="A138" t="s">
        <v>1264</v>
      </c>
    </row>
    <row r="139" spans="1:1" x14ac:dyDescent="0.3">
      <c r="A139" t="s">
        <v>959</v>
      </c>
    </row>
    <row r="140" spans="1:1" x14ac:dyDescent="0.3">
      <c r="A140" t="s">
        <v>960</v>
      </c>
    </row>
    <row r="141" spans="1:1" x14ac:dyDescent="0.3">
      <c r="A141" t="s">
        <v>1265</v>
      </c>
    </row>
    <row r="142" spans="1:1" x14ac:dyDescent="0.3">
      <c r="A142" t="s">
        <v>1266</v>
      </c>
    </row>
    <row r="143" spans="1:1" x14ac:dyDescent="0.3">
      <c r="A143" t="s">
        <v>1267</v>
      </c>
    </row>
    <row r="144" spans="1:1" x14ac:dyDescent="0.3">
      <c r="A144" t="s">
        <v>964</v>
      </c>
    </row>
    <row r="145" spans="1:1" x14ac:dyDescent="0.3">
      <c r="A145" t="s">
        <v>965</v>
      </c>
    </row>
    <row r="146" spans="1:1" x14ac:dyDescent="0.3">
      <c r="A146" t="s">
        <v>966</v>
      </c>
    </row>
    <row r="147" spans="1:1" x14ac:dyDescent="0.3">
      <c r="A147" t="s">
        <v>1268</v>
      </c>
    </row>
    <row r="148" spans="1:1" x14ac:dyDescent="0.3">
      <c r="A148" t="s">
        <v>1269</v>
      </c>
    </row>
    <row r="149" spans="1:1" x14ac:dyDescent="0.3">
      <c r="A149" t="s">
        <v>1270</v>
      </c>
    </row>
    <row r="150" spans="1:1" x14ac:dyDescent="0.3">
      <c r="A150" t="s">
        <v>968</v>
      </c>
    </row>
    <row r="151" spans="1:1" x14ac:dyDescent="0.3">
      <c r="A151" t="s">
        <v>1271</v>
      </c>
    </row>
    <row r="152" spans="1:1" x14ac:dyDescent="0.3">
      <c r="A152" t="s">
        <v>1272</v>
      </c>
    </row>
    <row r="153" spans="1:1" x14ac:dyDescent="0.3">
      <c r="A153" t="s">
        <v>1273</v>
      </c>
    </row>
    <row r="154" spans="1:1" x14ac:dyDescent="0.3">
      <c r="A154" t="s">
        <v>972</v>
      </c>
    </row>
    <row r="155" spans="1:1" x14ac:dyDescent="0.3">
      <c r="A155" t="s">
        <v>1274</v>
      </c>
    </row>
    <row r="156" spans="1:1" x14ac:dyDescent="0.3">
      <c r="A156" t="s">
        <v>1275</v>
      </c>
    </row>
    <row r="157" spans="1:1" x14ac:dyDescent="0.3">
      <c r="A157" t="s">
        <v>975</v>
      </c>
    </row>
    <row r="158" spans="1:1" x14ac:dyDescent="0.3">
      <c r="A158" t="s">
        <v>976</v>
      </c>
    </row>
    <row r="159" spans="1:1" x14ac:dyDescent="0.3">
      <c r="A159" t="s">
        <v>234</v>
      </c>
    </row>
    <row r="160" spans="1:1" x14ac:dyDescent="0.3">
      <c r="A160" t="s">
        <v>911</v>
      </c>
    </row>
    <row r="161" spans="1:1" x14ac:dyDescent="0.3">
      <c r="A161" t="s">
        <v>977</v>
      </c>
    </row>
    <row r="162" spans="1:1" x14ac:dyDescent="0.3">
      <c r="A162" t="s">
        <v>978</v>
      </c>
    </row>
    <row r="163" spans="1:1" x14ac:dyDescent="0.3">
      <c r="A163" t="s">
        <v>1276</v>
      </c>
    </row>
    <row r="164" spans="1:1" x14ac:dyDescent="0.3">
      <c r="A164" t="s">
        <v>979</v>
      </c>
    </row>
    <row r="165" spans="1:1" x14ac:dyDescent="0.3">
      <c r="A165" t="s">
        <v>980</v>
      </c>
    </row>
    <row r="166" spans="1:1" x14ac:dyDescent="0.3">
      <c r="A166" t="s">
        <v>981</v>
      </c>
    </row>
    <row r="167" spans="1:1" x14ac:dyDescent="0.3">
      <c r="A167" t="s">
        <v>991</v>
      </c>
    </row>
    <row r="168" spans="1:1" x14ac:dyDescent="0.3">
      <c r="A168" t="s">
        <v>1277</v>
      </c>
    </row>
    <row r="169" spans="1:1" x14ac:dyDescent="0.3">
      <c r="A169" t="s">
        <v>984</v>
      </c>
    </row>
    <row r="170" spans="1:1" x14ac:dyDescent="0.3">
      <c r="A170" t="s">
        <v>985</v>
      </c>
    </row>
    <row r="171" spans="1:1" x14ac:dyDescent="0.3">
      <c r="A171" t="s">
        <v>986</v>
      </c>
    </row>
    <row r="172" spans="1:1" x14ac:dyDescent="0.3">
      <c r="A172" t="s">
        <v>987</v>
      </c>
    </row>
    <row r="173" spans="1:1" x14ac:dyDescent="0.3">
      <c r="A173" t="s">
        <v>988</v>
      </c>
    </row>
    <row r="174" spans="1:1" x14ac:dyDescent="0.3">
      <c r="A174" t="s">
        <v>1278</v>
      </c>
    </row>
    <row r="175" spans="1:1" x14ac:dyDescent="0.3">
      <c r="A175" t="s">
        <v>1279</v>
      </c>
    </row>
    <row r="176" spans="1:1" x14ac:dyDescent="0.3">
      <c r="A176" t="s">
        <v>1280</v>
      </c>
    </row>
    <row r="177" spans="1:1" x14ac:dyDescent="0.3">
      <c r="A177" t="s">
        <v>992</v>
      </c>
    </row>
    <row r="178" spans="1:1" x14ac:dyDescent="0.3">
      <c r="A178" t="s">
        <v>993</v>
      </c>
    </row>
    <row r="179" spans="1:1" x14ac:dyDescent="0.3">
      <c r="A179" t="s">
        <v>1281</v>
      </c>
    </row>
    <row r="180" spans="1:1" x14ac:dyDescent="0.3">
      <c r="A180" t="s">
        <v>995</v>
      </c>
    </row>
    <row r="181" spans="1:1" x14ac:dyDescent="0.3">
      <c r="A181" t="s">
        <v>996</v>
      </c>
    </row>
    <row r="182" spans="1:1" x14ac:dyDescent="0.3">
      <c r="A182" t="s">
        <v>997</v>
      </c>
    </row>
    <row r="183" spans="1:1" x14ac:dyDescent="0.3">
      <c r="A183" t="s">
        <v>998</v>
      </c>
    </row>
    <row r="184" spans="1:1" x14ac:dyDescent="0.3">
      <c r="A184" t="s">
        <v>999</v>
      </c>
    </row>
    <row r="185" spans="1:1" x14ac:dyDescent="0.3">
      <c r="A185" t="s">
        <v>1282</v>
      </c>
    </row>
    <row r="186" spans="1:1" x14ac:dyDescent="0.3">
      <c r="A186" t="s">
        <v>1283</v>
      </c>
    </row>
    <row r="187" spans="1:1" x14ac:dyDescent="0.3">
      <c r="A187" t="s">
        <v>1284</v>
      </c>
    </row>
    <row r="188" spans="1:1" x14ac:dyDescent="0.3">
      <c r="A188" t="s">
        <v>1001</v>
      </c>
    </row>
    <row r="189" spans="1:1" x14ac:dyDescent="0.3">
      <c r="A189" t="s">
        <v>1002</v>
      </c>
    </row>
    <row r="190" spans="1:1" x14ac:dyDescent="0.3">
      <c r="A190" t="s">
        <v>1003</v>
      </c>
    </row>
    <row r="191" spans="1:1" x14ac:dyDescent="0.3">
      <c r="A191" t="s">
        <v>1004</v>
      </c>
    </row>
    <row r="192" spans="1:1" x14ac:dyDescent="0.3">
      <c r="A192" t="s">
        <v>1005</v>
      </c>
    </row>
    <row r="193" spans="1:1" x14ac:dyDescent="0.3">
      <c r="A193" t="s">
        <v>1285</v>
      </c>
    </row>
    <row r="194" spans="1:1" x14ac:dyDescent="0.3">
      <c r="A194" t="s">
        <v>1286</v>
      </c>
    </row>
    <row r="195" spans="1:1" x14ac:dyDescent="0.3">
      <c r="A195" t="s">
        <v>310</v>
      </c>
    </row>
    <row r="197" spans="1:1" x14ac:dyDescent="0.3">
      <c r="A197" t="s">
        <v>311</v>
      </c>
    </row>
    <row r="198" spans="1:1" x14ac:dyDescent="0.3">
      <c r="A198" t="s">
        <v>729</v>
      </c>
    </row>
    <row r="199" spans="1:1" x14ac:dyDescent="0.3">
      <c r="A199" t="s">
        <v>730</v>
      </c>
    </row>
    <row r="200" spans="1:1" x14ac:dyDescent="0.3">
      <c r="A200" t="s">
        <v>731</v>
      </c>
    </row>
    <row r="201" spans="1:1" x14ac:dyDescent="0.3">
      <c r="A201" t="s">
        <v>1008</v>
      </c>
    </row>
    <row r="202" spans="1:1" x14ac:dyDescent="0.3">
      <c r="A202" t="s">
        <v>1009</v>
      </c>
    </row>
    <row r="203" spans="1:1" x14ac:dyDescent="0.3">
      <c r="A203" t="s">
        <v>1010</v>
      </c>
    </row>
    <row r="204" spans="1:1" x14ac:dyDescent="0.3">
      <c r="A204" t="s">
        <v>1012</v>
      </c>
    </row>
    <row r="205" spans="1:1" x14ac:dyDescent="0.3">
      <c r="A205" t="s">
        <v>1013</v>
      </c>
    </row>
    <row r="206" spans="1:1" x14ac:dyDescent="0.3">
      <c r="A206" t="s">
        <v>320</v>
      </c>
    </row>
    <row r="207" spans="1:1" x14ac:dyDescent="0.3">
      <c r="A207" t="s">
        <v>1287</v>
      </c>
    </row>
    <row r="208" spans="1:1" x14ac:dyDescent="0.3">
      <c r="A208" t="s">
        <v>1015</v>
      </c>
    </row>
    <row r="209" spans="1:1" x14ac:dyDescent="0.3">
      <c r="A209" t="s">
        <v>1016</v>
      </c>
    </row>
    <row r="210" spans="1:1" x14ac:dyDescent="0.3">
      <c r="A210" t="s">
        <v>1017</v>
      </c>
    </row>
    <row r="211" spans="1:1" x14ac:dyDescent="0.3">
      <c r="A211" t="s">
        <v>1018</v>
      </c>
    </row>
    <row r="213" spans="1:1" x14ac:dyDescent="0.3">
      <c r="A213" t="s">
        <v>1019</v>
      </c>
    </row>
    <row r="214" spans="1:1" x14ac:dyDescent="0.3">
      <c r="A214" t="s">
        <v>729</v>
      </c>
    </row>
    <row r="215" spans="1:1" x14ac:dyDescent="0.3">
      <c r="A215" t="s">
        <v>730</v>
      </c>
    </row>
    <row r="216" spans="1:1" x14ac:dyDescent="0.3">
      <c r="A216" t="s">
        <v>731</v>
      </c>
    </row>
    <row r="217" spans="1:1" x14ac:dyDescent="0.3">
      <c r="A217" t="s">
        <v>404</v>
      </c>
    </row>
    <row r="218" spans="1:1" x14ac:dyDescent="0.3">
      <c r="A218" t="s">
        <v>1020</v>
      </c>
    </row>
    <row r="219" spans="1:1" x14ac:dyDescent="0.3">
      <c r="A219" t="s">
        <v>1021</v>
      </c>
    </row>
    <row r="220" spans="1:1" x14ac:dyDescent="0.3">
      <c r="A220" t="s">
        <v>1022</v>
      </c>
    </row>
    <row r="221" spans="1:1" x14ac:dyDescent="0.3">
      <c r="A221" t="s">
        <v>1024</v>
      </c>
    </row>
    <row r="222" spans="1:1" x14ac:dyDescent="0.3">
      <c r="A222" t="s">
        <v>1025</v>
      </c>
    </row>
    <row r="223" spans="1:1" x14ac:dyDescent="0.3">
      <c r="A223" t="s">
        <v>404</v>
      </c>
    </row>
    <row r="224" spans="1:1" x14ac:dyDescent="0.3">
      <c r="A224" t="s">
        <v>1026</v>
      </c>
    </row>
    <row r="225" spans="1:1" x14ac:dyDescent="0.3">
      <c r="A225" t="s">
        <v>1027</v>
      </c>
    </row>
    <row r="226" spans="1:1" x14ac:dyDescent="0.3">
      <c r="A226" t="s">
        <v>1028</v>
      </c>
    </row>
    <row r="227" spans="1:1" x14ac:dyDescent="0.3">
      <c r="A227" t="s">
        <v>1030</v>
      </c>
    </row>
    <row r="228" spans="1:1" x14ac:dyDescent="0.3">
      <c r="A228" t="s">
        <v>1031</v>
      </c>
    </row>
    <row r="229" spans="1:1" x14ac:dyDescent="0.3">
      <c r="A229" t="s">
        <v>404</v>
      </c>
    </row>
    <row r="230" spans="1:1" x14ac:dyDescent="0.3">
      <c r="A230" t="s">
        <v>1032</v>
      </c>
    </row>
    <row r="231" spans="1:1" x14ac:dyDescent="0.3">
      <c r="A231" t="s">
        <v>1033</v>
      </c>
    </row>
    <row r="232" spans="1:1" x14ac:dyDescent="0.3">
      <c r="A232" t="s">
        <v>1034</v>
      </c>
    </row>
    <row r="233" spans="1:1" x14ac:dyDescent="0.3">
      <c r="A233" t="s">
        <v>1036</v>
      </c>
    </row>
    <row r="234" spans="1:1" x14ac:dyDescent="0.3">
      <c r="A234" t="s">
        <v>1037</v>
      </c>
    </row>
    <row r="235" spans="1:1" x14ac:dyDescent="0.3">
      <c r="A235" t="s">
        <v>320</v>
      </c>
    </row>
    <row r="236" spans="1:1" x14ac:dyDescent="0.3">
      <c r="A236" t="s">
        <v>1288</v>
      </c>
    </row>
    <row r="237" spans="1:1" x14ac:dyDescent="0.3">
      <c r="A237" t="s">
        <v>1039</v>
      </c>
    </row>
    <row r="238" spans="1:1" x14ac:dyDescent="0.3">
      <c r="A238" t="s">
        <v>1040</v>
      </c>
    </row>
    <row r="240" spans="1:1" x14ac:dyDescent="0.3">
      <c r="A240" t="s">
        <v>837</v>
      </c>
    </row>
    <row r="242" spans="1:1" x14ac:dyDescent="0.3">
      <c r="A242" t="s">
        <v>1289</v>
      </c>
    </row>
    <row r="244" spans="1:1" x14ac:dyDescent="0.3">
      <c r="A244" t="s">
        <v>1290</v>
      </c>
    </row>
    <row r="246" spans="1:1" x14ac:dyDescent="0.3">
      <c r="A246" t="s">
        <v>328</v>
      </c>
    </row>
    <row r="250" spans="1:1" x14ac:dyDescent="0.3">
      <c r="A250" t="s">
        <v>1291</v>
      </c>
    </row>
    <row r="251" spans="1:1" x14ac:dyDescent="0.3">
      <c r="A251" t="s">
        <v>24</v>
      </c>
    </row>
    <row r="252" spans="1:1" x14ac:dyDescent="0.3">
      <c r="A252" t="s">
        <v>1044</v>
      </c>
    </row>
    <row r="253" spans="1:1" x14ac:dyDescent="0.3">
      <c r="A253" t="s">
        <v>895</v>
      </c>
    </row>
    <row r="254" spans="1:1" x14ac:dyDescent="0.3">
      <c r="A254" t="s">
        <v>1292</v>
      </c>
    </row>
    <row r="255" spans="1:1" x14ac:dyDescent="0.3">
      <c r="A255" t="s">
        <v>1238</v>
      </c>
    </row>
    <row r="256" spans="1:1" x14ac:dyDescent="0.3">
      <c r="A256" t="s">
        <v>898</v>
      </c>
    </row>
    <row r="258" spans="1:1" x14ac:dyDescent="0.3">
      <c r="A258" t="s">
        <v>27</v>
      </c>
    </row>
    <row r="259" spans="1:1" x14ac:dyDescent="0.3">
      <c r="A259" t="s">
        <v>28</v>
      </c>
    </row>
    <row r="260" spans="1:1" x14ac:dyDescent="0.3">
      <c r="A260" t="s">
        <v>29</v>
      </c>
    </row>
    <row r="261" spans="1:1" x14ac:dyDescent="0.3">
      <c r="A261" t="s">
        <v>1046</v>
      </c>
    </row>
    <row r="262" spans="1:1" x14ac:dyDescent="0.3">
      <c r="A262" t="s">
        <v>900</v>
      </c>
    </row>
    <row r="263" spans="1:1" x14ac:dyDescent="0.3">
      <c r="A263" t="s">
        <v>901</v>
      </c>
    </row>
    <row r="264" spans="1:1" x14ac:dyDescent="0.3">
      <c r="A264" t="s">
        <v>902</v>
      </c>
    </row>
    <row r="265" spans="1:1" x14ac:dyDescent="0.3">
      <c r="A265" t="s">
        <v>903</v>
      </c>
    </row>
    <row r="266" spans="1:1" x14ac:dyDescent="0.3">
      <c r="A266" t="s">
        <v>1293</v>
      </c>
    </row>
    <row r="267" spans="1:1" x14ac:dyDescent="0.3">
      <c r="A267" t="s">
        <v>1228</v>
      </c>
    </row>
    <row r="268" spans="1:1" x14ac:dyDescent="0.3">
      <c r="A268" t="s">
        <v>1229</v>
      </c>
    </row>
    <row r="269" spans="1:1" x14ac:dyDescent="0.3">
      <c r="A269" t="s">
        <v>886</v>
      </c>
    </row>
    <row r="270" spans="1:1" x14ac:dyDescent="0.3">
      <c r="A270" t="s">
        <v>887</v>
      </c>
    </row>
    <row r="271" spans="1:1" x14ac:dyDescent="0.3">
      <c r="A271" t="s">
        <v>1230</v>
      </c>
    </row>
    <row r="272" spans="1:1" x14ac:dyDescent="0.3">
      <c r="A272" t="s">
        <v>1231</v>
      </c>
    </row>
    <row r="273" spans="1:1" x14ac:dyDescent="0.3">
      <c r="A273" t="s">
        <v>1294</v>
      </c>
    </row>
    <row r="274" spans="1:1" x14ac:dyDescent="0.3">
      <c r="A274" t="s">
        <v>35</v>
      </c>
    </row>
    <row r="275" spans="1:1" x14ac:dyDescent="0.3">
      <c r="A275" t="e">
        <f>-- Define</f>
        <v>#NAME?</v>
      </c>
    </row>
    <row r="277" spans="1:1" x14ac:dyDescent="0.3">
      <c r="A277" t="s">
        <v>1295</v>
      </c>
    </row>
    <row r="278" spans="1:1" x14ac:dyDescent="0.3">
      <c r="A278" t="s">
        <v>340</v>
      </c>
    </row>
    <row r="279" spans="1:1" x14ac:dyDescent="0.3">
      <c r="A279" t="s">
        <v>335</v>
      </c>
    </row>
    <row r="280" spans="1:1" x14ac:dyDescent="0.3">
      <c r="A280" t="s">
        <v>341</v>
      </c>
    </row>
    <row r="281" spans="1:1" x14ac:dyDescent="0.3">
      <c r="A281" t="s">
        <v>350</v>
      </c>
    </row>
    <row r="282" spans="1:1" x14ac:dyDescent="0.3">
      <c r="A282" t="s">
        <v>1296</v>
      </c>
    </row>
    <row r="283" spans="1:1" x14ac:dyDescent="0.3">
      <c r="A283" t="s">
        <v>351</v>
      </c>
    </row>
    <row r="284" spans="1:1" x14ac:dyDescent="0.3">
      <c r="A284" t="s">
        <v>353</v>
      </c>
    </row>
    <row r="285" spans="1:1" x14ac:dyDescent="0.3">
      <c r="A285" t="s">
        <v>469</v>
      </c>
    </row>
    <row r="286" spans="1:1" x14ac:dyDescent="0.3">
      <c r="A286" t="s">
        <v>1053</v>
      </c>
    </row>
    <row r="287" spans="1:1" x14ac:dyDescent="0.3">
      <c r="A287" t="s">
        <v>1054</v>
      </c>
    </row>
    <row r="288" spans="1:1" x14ac:dyDescent="0.3">
      <c r="A288" t="s">
        <v>1055</v>
      </c>
    </row>
    <row r="289" spans="1:1" x14ac:dyDescent="0.3">
      <c r="A289" t="s">
        <v>1056</v>
      </c>
    </row>
    <row r="290" spans="1:1" x14ac:dyDescent="0.3">
      <c r="A290" t="s">
        <v>344</v>
      </c>
    </row>
    <row r="291" spans="1:1" x14ac:dyDescent="0.3">
      <c r="A291" t="s">
        <v>1057</v>
      </c>
    </row>
    <row r="292" spans="1:1" x14ac:dyDescent="0.3">
      <c r="A292" t="s">
        <v>1058</v>
      </c>
    </row>
    <row r="293" spans="1:1" x14ac:dyDescent="0.3">
      <c r="A293" t="s">
        <v>344</v>
      </c>
    </row>
    <row r="294" spans="1:1" x14ac:dyDescent="0.3">
      <c r="A294" t="s">
        <v>356</v>
      </c>
    </row>
    <row r="295" spans="1:1" x14ac:dyDescent="0.3">
      <c r="A295" t="s">
        <v>357</v>
      </c>
    </row>
    <row r="296" spans="1:1" x14ac:dyDescent="0.3">
      <c r="A296" t="s">
        <v>1297</v>
      </c>
    </row>
    <row r="297" spans="1:1" x14ac:dyDescent="0.3">
      <c r="A297" t="s">
        <v>1298</v>
      </c>
    </row>
    <row r="298" spans="1:1" x14ac:dyDescent="0.3">
      <c r="A298" t="s">
        <v>1061</v>
      </c>
    </row>
    <row r="299" spans="1:1" x14ac:dyDescent="0.3">
      <c r="A299" t="s">
        <v>1062</v>
      </c>
    </row>
    <row r="300" spans="1:1" x14ac:dyDescent="0.3">
      <c r="A300" t="s">
        <v>1063</v>
      </c>
    </row>
    <row r="301" spans="1:1" x14ac:dyDescent="0.3">
      <c r="A301" t="s">
        <v>1064</v>
      </c>
    </row>
    <row r="302" spans="1:1" x14ac:dyDescent="0.3">
      <c r="A302" t="s">
        <v>1299</v>
      </c>
    </row>
    <row r="303" spans="1:1" x14ac:dyDescent="0.3">
      <c r="A303" t="s">
        <v>376</v>
      </c>
    </row>
    <row r="304" spans="1:1" x14ac:dyDescent="0.3">
      <c r="A304" t="s">
        <v>1066</v>
      </c>
    </row>
    <row r="305" spans="1:1" x14ac:dyDescent="0.3">
      <c r="A305" t="s">
        <v>1067</v>
      </c>
    </row>
    <row r="306" spans="1:1" x14ac:dyDescent="0.3">
      <c r="A306" t="s">
        <v>1068</v>
      </c>
    </row>
    <row r="307" spans="1:1" x14ac:dyDescent="0.3">
      <c r="A307" t="s">
        <v>1069</v>
      </c>
    </row>
    <row r="309" spans="1:1" x14ac:dyDescent="0.3">
      <c r="A309" t="s">
        <v>1070</v>
      </c>
    </row>
    <row r="310" spans="1:1" x14ac:dyDescent="0.3">
      <c r="A310" t="s">
        <v>382</v>
      </c>
    </row>
    <row r="311" spans="1:1" x14ac:dyDescent="0.3">
      <c r="A311" t="s">
        <v>1071</v>
      </c>
    </row>
    <row r="312" spans="1:1" x14ac:dyDescent="0.3">
      <c r="A312" t="s">
        <v>1072</v>
      </c>
    </row>
    <row r="313" spans="1:1" x14ac:dyDescent="0.3">
      <c r="A313" t="s">
        <v>344</v>
      </c>
    </row>
    <row r="314" spans="1:1" x14ac:dyDescent="0.3">
      <c r="A314" t="s">
        <v>1095</v>
      </c>
    </row>
    <row r="315" spans="1:1" x14ac:dyDescent="0.3">
      <c r="A315" t="s">
        <v>356</v>
      </c>
    </row>
    <row r="316" spans="1:1" x14ac:dyDescent="0.3">
      <c r="A316" t="s">
        <v>1096</v>
      </c>
    </row>
    <row r="317" spans="1:1" x14ac:dyDescent="0.3">
      <c r="A317" t="s">
        <v>1097</v>
      </c>
    </row>
    <row r="318" spans="1:1" x14ac:dyDescent="0.3">
      <c r="A318" t="s">
        <v>1098</v>
      </c>
    </row>
    <row r="319" spans="1:1" x14ac:dyDescent="0.3">
      <c r="A319" t="s">
        <v>1066</v>
      </c>
    </row>
    <row r="320" spans="1:1" x14ac:dyDescent="0.3">
      <c r="A320" t="s">
        <v>1067</v>
      </c>
    </row>
    <row r="321" spans="1:1" x14ac:dyDescent="0.3">
      <c r="A321" t="s">
        <v>1068</v>
      </c>
    </row>
    <row r="322" spans="1:1" x14ac:dyDescent="0.3">
      <c r="A322" t="s">
        <v>1069</v>
      </c>
    </row>
    <row r="323" spans="1:1" x14ac:dyDescent="0.3">
      <c r="A323" t="s">
        <v>1099</v>
      </c>
    </row>
    <row r="324" spans="1:1" x14ac:dyDescent="0.3">
      <c r="A324" t="s">
        <v>356</v>
      </c>
    </row>
    <row r="325" spans="1:1" x14ac:dyDescent="0.3">
      <c r="A325" t="s">
        <v>1100</v>
      </c>
    </row>
    <row r="326" spans="1:1" x14ac:dyDescent="0.3">
      <c r="A326" t="s">
        <v>1101</v>
      </c>
    </row>
    <row r="327" spans="1:1" x14ac:dyDescent="0.3">
      <c r="A327" t="s">
        <v>1102</v>
      </c>
    </row>
    <row r="328" spans="1:1" x14ac:dyDescent="0.3">
      <c r="A328" t="s">
        <v>1066</v>
      </c>
    </row>
    <row r="329" spans="1:1" x14ac:dyDescent="0.3">
      <c r="A329" t="s">
        <v>1067</v>
      </c>
    </row>
    <row r="330" spans="1:1" x14ac:dyDescent="0.3">
      <c r="A330" t="s">
        <v>1068</v>
      </c>
    </row>
    <row r="331" spans="1:1" x14ac:dyDescent="0.3">
      <c r="A331" t="s">
        <v>1069</v>
      </c>
    </row>
    <row r="332" spans="1:1" x14ac:dyDescent="0.3">
      <c r="A332" t="s">
        <v>1103</v>
      </c>
    </row>
    <row r="333" spans="1:1" x14ac:dyDescent="0.3">
      <c r="A333" t="s">
        <v>356</v>
      </c>
    </row>
    <row r="334" spans="1:1" x14ac:dyDescent="0.3">
      <c r="A334" t="s">
        <v>1104</v>
      </c>
    </row>
    <row r="335" spans="1:1" x14ac:dyDescent="0.3">
      <c r="A335" t="s">
        <v>1105</v>
      </c>
    </row>
    <row r="336" spans="1:1" x14ac:dyDescent="0.3">
      <c r="A336" t="s">
        <v>1106</v>
      </c>
    </row>
    <row r="337" spans="1:1" x14ac:dyDescent="0.3">
      <c r="A337" t="s">
        <v>1066</v>
      </c>
    </row>
    <row r="338" spans="1:1" x14ac:dyDescent="0.3">
      <c r="A338" t="s">
        <v>1067</v>
      </c>
    </row>
    <row r="339" spans="1:1" x14ac:dyDescent="0.3">
      <c r="A339" t="s">
        <v>1068</v>
      </c>
    </row>
    <row r="340" spans="1:1" x14ac:dyDescent="0.3">
      <c r="A340" t="s">
        <v>1069</v>
      </c>
    </row>
    <row r="341" spans="1:1" x14ac:dyDescent="0.3">
      <c r="A341" t="s">
        <v>1107</v>
      </c>
    </row>
    <row r="342" spans="1:1" x14ac:dyDescent="0.3">
      <c r="A342" t="s">
        <v>344</v>
      </c>
    </row>
    <row r="343" spans="1:1" x14ac:dyDescent="0.3">
      <c r="A343" t="s">
        <v>1108</v>
      </c>
    </row>
    <row r="344" spans="1:1" x14ac:dyDescent="0.3">
      <c r="A344" t="s">
        <v>1109</v>
      </c>
    </row>
    <row r="345" spans="1:1" x14ac:dyDescent="0.3">
      <c r="A345" t="s">
        <v>344</v>
      </c>
    </row>
    <row r="346" spans="1:1" x14ac:dyDescent="0.3">
      <c r="A346" t="s">
        <v>1110</v>
      </c>
    </row>
    <row r="347" spans="1:1" x14ac:dyDescent="0.3">
      <c r="A347" t="s">
        <v>1111</v>
      </c>
    </row>
    <row r="348" spans="1:1" x14ac:dyDescent="0.3">
      <c r="A348" t="s">
        <v>385</v>
      </c>
    </row>
    <row r="349" spans="1:1" x14ac:dyDescent="0.3">
      <c r="A349" t="s">
        <v>1112</v>
      </c>
    </row>
    <row r="350" spans="1:1" x14ac:dyDescent="0.3">
      <c r="A350" t="s">
        <v>1113</v>
      </c>
    </row>
    <row r="351" spans="1:1" x14ac:dyDescent="0.3">
      <c r="A351" t="s">
        <v>1114</v>
      </c>
    </row>
    <row r="352" spans="1:1" x14ac:dyDescent="0.3">
      <c r="A352" t="s">
        <v>1115</v>
      </c>
    </row>
    <row r="353" spans="1:1" x14ac:dyDescent="0.3">
      <c r="A353" t="s">
        <v>1300</v>
      </c>
    </row>
    <row r="354" spans="1:1" x14ac:dyDescent="0.3">
      <c r="A354" t="s">
        <v>1116</v>
      </c>
    </row>
    <row r="355" spans="1:1" x14ac:dyDescent="0.3">
      <c r="A355" t="s">
        <v>1301</v>
      </c>
    </row>
    <row r="356" spans="1:1" x14ac:dyDescent="0.3">
      <c r="A356" t="s">
        <v>1302</v>
      </c>
    </row>
    <row r="357" spans="1:1" x14ac:dyDescent="0.3">
      <c r="A357" t="s">
        <v>1303</v>
      </c>
    </row>
    <row r="358" spans="1:1" x14ac:dyDescent="0.3">
      <c r="A358" t="s">
        <v>1304</v>
      </c>
    </row>
    <row r="359" spans="1:1" x14ac:dyDescent="0.3">
      <c r="A359" t="s">
        <v>1305</v>
      </c>
    </row>
    <row r="360" spans="1:1" x14ac:dyDescent="0.3">
      <c r="A360" t="s">
        <v>1123</v>
      </c>
    </row>
    <row r="361" spans="1:1" x14ac:dyDescent="0.3">
      <c r="A361" t="s">
        <v>1124</v>
      </c>
    </row>
    <row r="362" spans="1:1" x14ac:dyDescent="0.3">
      <c r="A362" t="s">
        <v>1125</v>
      </c>
    </row>
    <row r="363" spans="1:1" x14ac:dyDescent="0.3">
      <c r="A363" t="s">
        <v>1126</v>
      </c>
    </row>
    <row r="364" spans="1:1" x14ac:dyDescent="0.3">
      <c r="A364" t="s">
        <v>1127</v>
      </c>
    </row>
    <row r="365" spans="1:1" x14ac:dyDescent="0.3">
      <c r="A365" t="s">
        <v>1128</v>
      </c>
    </row>
    <row r="366" spans="1:1" x14ac:dyDescent="0.3">
      <c r="A366" t="s">
        <v>385</v>
      </c>
    </row>
    <row r="367" spans="1:1" x14ac:dyDescent="0.3">
      <c r="A367" t="s">
        <v>1112</v>
      </c>
    </row>
    <row r="368" spans="1:1" x14ac:dyDescent="0.3">
      <c r="A368" t="s">
        <v>1113</v>
      </c>
    </row>
    <row r="369" spans="1:1" x14ac:dyDescent="0.3">
      <c r="A369" t="s">
        <v>1129</v>
      </c>
    </row>
    <row r="370" spans="1:1" x14ac:dyDescent="0.3">
      <c r="A370" t="s">
        <v>1130</v>
      </c>
    </row>
    <row r="371" spans="1:1" x14ac:dyDescent="0.3">
      <c r="A371" t="s">
        <v>1306</v>
      </c>
    </row>
    <row r="372" spans="1:1" x14ac:dyDescent="0.3">
      <c r="A372" t="s">
        <v>1116</v>
      </c>
    </row>
    <row r="373" spans="1:1" x14ac:dyDescent="0.3">
      <c r="A373" t="s">
        <v>1307</v>
      </c>
    </row>
    <row r="374" spans="1:1" x14ac:dyDescent="0.3">
      <c r="A374" t="s">
        <v>1308</v>
      </c>
    </row>
    <row r="375" spans="1:1" x14ac:dyDescent="0.3">
      <c r="A375" t="s">
        <v>1309</v>
      </c>
    </row>
    <row r="376" spans="1:1" x14ac:dyDescent="0.3">
      <c r="A376" t="s">
        <v>1310</v>
      </c>
    </row>
    <row r="377" spans="1:1" x14ac:dyDescent="0.3">
      <c r="A377" t="s">
        <v>1311</v>
      </c>
    </row>
    <row r="378" spans="1:1" x14ac:dyDescent="0.3">
      <c r="A378" t="s">
        <v>1123</v>
      </c>
    </row>
    <row r="379" spans="1:1" x14ac:dyDescent="0.3">
      <c r="A379" t="s">
        <v>1124</v>
      </c>
    </row>
    <row r="380" spans="1:1" x14ac:dyDescent="0.3">
      <c r="A380" t="s">
        <v>1125</v>
      </c>
    </row>
    <row r="381" spans="1:1" x14ac:dyDescent="0.3">
      <c r="A381" t="s">
        <v>1137</v>
      </c>
    </row>
    <row r="382" spans="1:1" x14ac:dyDescent="0.3">
      <c r="A382" t="s">
        <v>1138</v>
      </c>
    </row>
    <row r="383" spans="1:1" x14ac:dyDescent="0.3">
      <c r="A383" t="s">
        <v>1139</v>
      </c>
    </row>
    <row r="384" spans="1:1" x14ac:dyDescent="0.3">
      <c r="A384" t="s">
        <v>385</v>
      </c>
    </row>
    <row r="385" spans="1:1" x14ac:dyDescent="0.3">
      <c r="A385" t="s">
        <v>1112</v>
      </c>
    </row>
    <row r="386" spans="1:1" x14ac:dyDescent="0.3">
      <c r="A386" t="s">
        <v>1113</v>
      </c>
    </row>
    <row r="387" spans="1:1" x14ac:dyDescent="0.3">
      <c r="A387" t="s">
        <v>1140</v>
      </c>
    </row>
    <row r="388" spans="1:1" x14ac:dyDescent="0.3">
      <c r="A388" t="s">
        <v>1141</v>
      </c>
    </row>
    <row r="389" spans="1:1" x14ac:dyDescent="0.3">
      <c r="A389" t="s">
        <v>1312</v>
      </c>
    </row>
    <row r="390" spans="1:1" x14ac:dyDescent="0.3">
      <c r="A390" t="s">
        <v>1116</v>
      </c>
    </row>
    <row r="391" spans="1:1" x14ac:dyDescent="0.3">
      <c r="A391" t="s">
        <v>1313</v>
      </c>
    </row>
    <row r="392" spans="1:1" x14ac:dyDescent="0.3">
      <c r="A392" t="s">
        <v>1314</v>
      </c>
    </row>
    <row r="393" spans="1:1" x14ac:dyDescent="0.3">
      <c r="A393" t="s">
        <v>1315</v>
      </c>
    </row>
    <row r="394" spans="1:1" x14ac:dyDescent="0.3">
      <c r="A394" t="s">
        <v>1316</v>
      </c>
    </row>
    <row r="395" spans="1:1" x14ac:dyDescent="0.3">
      <c r="A395" t="s">
        <v>1317</v>
      </c>
    </row>
    <row r="396" spans="1:1" x14ac:dyDescent="0.3">
      <c r="A396" t="s">
        <v>1123</v>
      </c>
    </row>
    <row r="397" spans="1:1" x14ac:dyDescent="0.3">
      <c r="A397" t="s">
        <v>1124</v>
      </c>
    </row>
    <row r="398" spans="1:1" x14ac:dyDescent="0.3">
      <c r="A398" t="s">
        <v>1125</v>
      </c>
    </row>
    <row r="399" spans="1:1" x14ac:dyDescent="0.3">
      <c r="A399" t="s">
        <v>1148</v>
      </c>
    </row>
    <row r="400" spans="1:1" x14ac:dyDescent="0.3">
      <c r="A400" t="s">
        <v>1149</v>
      </c>
    </row>
    <row r="401" spans="1:1" x14ac:dyDescent="0.3">
      <c r="A401" t="s">
        <v>344</v>
      </c>
    </row>
    <row r="402" spans="1:1" x14ac:dyDescent="0.3">
      <c r="A402" t="s">
        <v>1150</v>
      </c>
    </row>
    <row r="403" spans="1:1" x14ac:dyDescent="0.3">
      <c r="A403" t="s">
        <v>382</v>
      </c>
    </row>
    <row r="404" spans="1:1" x14ac:dyDescent="0.3">
      <c r="A404" t="s">
        <v>1151</v>
      </c>
    </row>
    <row r="405" spans="1:1" x14ac:dyDescent="0.3">
      <c r="A405" t="s">
        <v>1152</v>
      </c>
    </row>
    <row r="406" spans="1:1" x14ac:dyDescent="0.3">
      <c r="A406" t="s">
        <v>1153</v>
      </c>
    </row>
    <row r="407" spans="1:1" x14ac:dyDescent="0.3">
      <c r="A407" t="s">
        <v>1154</v>
      </c>
    </row>
    <row r="408" spans="1:1" x14ac:dyDescent="0.3">
      <c r="A408" t="s">
        <v>1318</v>
      </c>
    </row>
    <row r="409" spans="1:1" x14ac:dyDescent="0.3">
      <c r="A409" t="s">
        <v>344</v>
      </c>
    </row>
    <row r="410" spans="1:1" x14ac:dyDescent="0.3">
      <c r="A410" t="s">
        <v>1155</v>
      </c>
    </row>
    <row r="411" spans="1:1" x14ac:dyDescent="0.3">
      <c r="A411" t="s">
        <v>1156</v>
      </c>
    </row>
    <row r="412" spans="1:1" x14ac:dyDescent="0.3">
      <c r="A412" t="s">
        <v>1157</v>
      </c>
    </row>
    <row r="413" spans="1:1" x14ac:dyDescent="0.3">
      <c r="A413" t="s">
        <v>1159</v>
      </c>
    </row>
    <row r="414" spans="1:1" x14ac:dyDescent="0.3">
      <c r="A414" t="s">
        <v>1160</v>
      </c>
    </row>
    <row r="415" spans="1:1" x14ac:dyDescent="0.3">
      <c r="A415" t="s">
        <v>344</v>
      </c>
    </row>
    <row r="416" spans="1:1" x14ac:dyDescent="0.3">
      <c r="A416" t="s">
        <v>1161</v>
      </c>
    </row>
    <row r="417" spans="1:1" x14ac:dyDescent="0.3">
      <c r="A417" t="s">
        <v>1162</v>
      </c>
    </row>
    <row r="418" spans="1:1" x14ac:dyDescent="0.3">
      <c r="A418" t="s">
        <v>1163</v>
      </c>
    </row>
    <row r="419" spans="1:1" x14ac:dyDescent="0.3">
      <c r="A419" t="s">
        <v>1165</v>
      </c>
    </row>
    <row r="420" spans="1:1" x14ac:dyDescent="0.3">
      <c r="A420" t="s">
        <v>1166</v>
      </c>
    </row>
    <row r="421" spans="1:1" x14ac:dyDescent="0.3">
      <c r="A421" t="s">
        <v>344</v>
      </c>
    </row>
    <row r="422" spans="1:1" x14ac:dyDescent="0.3">
      <c r="A422" t="s">
        <v>1167</v>
      </c>
    </row>
    <row r="423" spans="1:1" x14ac:dyDescent="0.3">
      <c r="A423" t="s">
        <v>1168</v>
      </c>
    </row>
    <row r="424" spans="1:1" x14ac:dyDescent="0.3">
      <c r="A424" t="s">
        <v>1169</v>
      </c>
    </row>
    <row r="425" spans="1:1" x14ac:dyDescent="0.3">
      <c r="A425" t="s">
        <v>1171</v>
      </c>
    </row>
    <row r="426" spans="1:1" x14ac:dyDescent="0.3">
      <c r="A426" t="s">
        <v>1172</v>
      </c>
    </row>
    <row r="427" spans="1:1" x14ac:dyDescent="0.3">
      <c r="A427" t="s">
        <v>1173</v>
      </c>
    </row>
    <row r="428" spans="1:1" x14ac:dyDescent="0.3">
      <c r="A428" t="s">
        <v>1174</v>
      </c>
    </row>
    <row r="429" spans="1:1" x14ac:dyDescent="0.3">
      <c r="A429" t="s">
        <v>1175</v>
      </c>
    </row>
    <row r="430" spans="1:1" x14ac:dyDescent="0.3">
      <c r="A430" t="s">
        <v>356</v>
      </c>
    </row>
    <row r="431" spans="1:1" x14ac:dyDescent="0.3">
      <c r="A431" t="s">
        <v>1176</v>
      </c>
    </row>
    <row r="432" spans="1:1" x14ac:dyDescent="0.3">
      <c r="A432" t="s">
        <v>1113</v>
      </c>
    </row>
    <row r="433" spans="1:1" x14ac:dyDescent="0.3">
      <c r="A433" t="s">
        <v>1177</v>
      </c>
    </row>
    <row r="434" spans="1:1" x14ac:dyDescent="0.3">
      <c r="A434" t="s">
        <v>1178</v>
      </c>
    </row>
    <row r="435" spans="1:1" x14ac:dyDescent="0.3">
      <c r="A435" t="s">
        <v>1179</v>
      </c>
    </row>
    <row r="436" spans="1:1" x14ac:dyDescent="0.3">
      <c r="A436" t="s">
        <v>1319</v>
      </c>
    </row>
    <row r="437" spans="1:1" x14ac:dyDescent="0.3">
      <c r="A437" t="s">
        <v>1180</v>
      </c>
    </row>
    <row r="438" spans="1:1" x14ac:dyDescent="0.3">
      <c r="A438" t="s">
        <v>1181</v>
      </c>
    </row>
    <row r="439" spans="1:1" x14ac:dyDescent="0.3">
      <c r="A439" t="s">
        <v>1182</v>
      </c>
    </row>
    <row r="440" spans="1:1" x14ac:dyDescent="0.3">
      <c r="A440" t="s">
        <v>1183</v>
      </c>
    </row>
    <row r="441" spans="1:1" x14ac:dyDescent="0.3">
      <c r="A441" t="s">
        <v>1185</v>
      </c>
    </row>
    <row r="442" spans="1:1" x14ac:dyDescent="0.3">
      <c r="A442" t="s">
        <v>1186</v>
      </c>
    </row>
    <row r="443" spans="1:1" x14ac:dyDescent="0.3">
      <c r="A443" t="s">
        <v>1180</v>
      </c>
    </row>
    <row r="444" spans="1:1" x14ac:dyDescent="0.3">
      <c r="A444" t="s">
        <v>1187</v>
      </c>
    </row>
    <row r="445" spans="1:1" x14ac:dyDescent="0.3">
      <c r="A445" t="s">
        <v>1188</v>
      </c>
    </row>
    <row r="446" spans="1:1" x14ac:dyDescent="0.3">
      <c r="A446" t="s">
        <v>1189</v>
      </c>
    </row>
    <row r="447" spans="1:1" x14ac:dyDescent="0.3">
      <c r="A447" t="s">
        <v>1191</v>
      </c>
    </row>
    <row r="448" spans="1:1" x14ac:dyDescent="0.3">
      <c r="A448" t="s">
        <v>1192</v>
      </c>
    </row>
    <row r="449" spans="1:1" x14ac:dyDescent="0.3">
      <c r="A449" t="s">
        <v>1180</v>
      </c>
    </row>
    <row r="450" spans="1:1" x14ac:dyDescent="0.3">
      <c r="A450" t="s">
        <v>1193</v>
      </c>
    </row>
    <row r="451" spans="1:1" x14ac:dyDescent="0.3">
      <c r="A451" t="s">
        <v>1194</v>
      </c>
    </row>
    <row r="452" spans="1:1" x14ac:dyDescent="0.3">
      <c r="A452" t="s">
        <v>1195</v>
      </c>
    </row>
    <row r="453" spans="1:1" x14ac:dyDescent="0.3">
      <c r="A453" t="s">
        <v>1197</v>
      </c>
    </row>
    <row r="454" spans="1:1" x14ac:dyDescent="0.3">
      <c r="A454" t="s">
        <v>1198</v>
      </c>
    </row>
    <row r="455" spans="1:1" x14ac:dyDescent="0.3">
      <c r="A455" t="s">
        <v>1199</v>
      </c>
    </row>
    <row r="456" spans="1:1" x14ac:dyDescent="0.3">
      <c r="A456" t="s">
        <v>1200</v>
      </c>
    </row>
    <row r="457" spans="1:1" x14ac:dyDescent="0.3">
      <c r="A457" t="s">
        <v>1201</v>
      </c>
    </row>
    <row r="458" spans="1:1" x14ac:dyDescent="0.3">
      <c r="A458" t="s">
        <v>1125</v>
      </c>
    </row>
    <row r="459" spans="1:1" x14ac:dyDescent="0.3">
      <c r="A459" t="s">
        <v>1202</v>
      </c>
    </row>
    <row r="460" spans="1:1" x14ac:dyDescent="0.3">
      <c r="A460" t="s">
        <v>1067</v>
      </c>
    </row>
    <row r="461" spans="1:1" x14ac:dyDescent="0.3">
      <c r="A461" t="s">
        <v>1068</v>
      </c>
    </row>
    <row r="462" spans="1:1" x14ac:dyDescent="0.3">
      <c r="A462" t="s">
        <v>1069</v>
      </c>
    </row>
    <row r="463" spans="1:1" x14ac:dyDescent="0.3">
      <c r="A463" t="s">
        <v>1203</v>
      </c>
    </row>
    <row r="464" spans="1:1" x14ac:dyDescent="0.3">
      <c r="A464" t="s">
        <v>1204</v>
      </c>
    </row>
    <row r="466" spans="1:1" x14ac:dyDescent="0.3">
      <c r="A466" t="s">
        <v>469</v>
      </c>
    </row>
    <row r="467" spans="1:1" x14ac:dyDescent="0.3">
      <c r="A467" t="s">
        <v>470</v>
      </c>
    </row>
    <row r="468" spans="1:1" x14ac:dyDescent="0.3">
      <c r="A468" t="s">
        <v>471</v>
      </c>
    </row>
    <row r="469" spans="1:1" x14ac:dyDescent="0.3">
      <c r="A469" t="s">
        <v>472</v>
      </c>
    </row>
    <row r="470" spans="1:1" x14ac:dyDescent="0.3">
      <c r="A470" t="s">
        <v>473</v>
      </c>
    </row>
    <row r="471" spans="1:1" x14ac:dyDescent="0.3">
      <c r="A471" t="s">
        <v>474</v>
      </c>
    </row>
    <row r="472" spans="1:1" x14ac:dyDescent="0.3">
      <c r="A472" t="s">
        <v>475</v>
      </c>
    </row>
    <row r="473" spans="1:1" x14ac:dyDescent="0.3">
      <c r="A473" t="s">
        <v>476</v>
      </c>
    </row>
    <row r="474" spans="1:1" x14ac:dyDescent="0.3">
      <c r="A474" t="s">
        <v>477</v>
      </c>
    </row>
    <row r="475" spans="1:1" x14ac:dyDescent="0.3">
      <c r="A475" t="s">
        <v>478</v>
      </c>
    </row>
    <row r="476" spans="1:1" x14ac:dyDescent="0.3">
      <c r="A476" t="s">
        <v>1320</v>
      </c>
    </row>
    <row r="478" spans="1:1" x14ac:dyDescent="0.3">
      <c r="A478" t="s">
        <v>1290</v>
      </c>
    </row>
    <row r="479" spans="1:1" x14ac:dyDescent="0.3">
      <c r="A479" t="s">
        <v>328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A502"/>
  <sheetViews>
    <sheetView workbookViewId="0">
      <selection activeCell="A33" sqref="A33"/>
    </sheetView>
  </sheetViews>
  <sheetFormatPr defaultColWidth="11" defaultRowHeight="15.6" x14ac:dyDescent="0.3"/>
  <cols>
    <col min="1" max="1" width="79.59765625" bestFit="1" customWidth="1"/>
  </cols>
  <sheetData>
    <row r="1" spans="1:1" x14ac:dyDescent="0.3">
      <c r="A1" t="s">
        <v>24</v>
      </c>
    </row>
    <row r="2" spans="1:1" x14ac:dyDescent="0.3">
      <c r="A2" t="s">
        <v>1548</v>
      </c>
    </row>
    <row r="3" spans="1:1" x14ac:dyDescent="0.3">
      <c r="A3" t="s">
        <v>26</v>
      </c>
    </row>
    <row r="5" spans="1:1" x14ac:dyDescent="0.3">
      <c r="A5" t="s">
        <v>27</v>
      </c>
    </row>
    <row r="6" spans="1:1" x14ac:dyDescent="0.3">
      <c r="A6" t="s">
        <v>28</v>
      </c>
    </row>
    <row r="7" spans="1:1" x14ac:dyDescent="0.3">
      <c r="A7" t="s">
        <v>29</v>
      </c>
    </row>
    <row r="8" spans="1:1" x14ac:dyDescent="0.3">
      <c r="A8" t="s">
        <v>1322</v>
      </c>
    </row>
    <row r="9" spans="1:1" x14ac:dyDescent="0.3">
      <c r="A9" t="s">
        <v>1228</v>
      </c>
    </row>
    <row r="10" spans="1:1" x14ac:dyDescent="0.3">
      <c r="A10" t="s">
        <v>1229</v>
      </c>
    </row>
    <row r="11" spans="1:1" x14ac:dyDescent="0.3">
      <c r="A11" t="s">
        <v>886</v>
      </c>
    </row>
    <row r="12" spans="1:1" x14ac:dyDescent="0.3">
      <c r="A12" t="s">
        <v>887</v>
      </c>
    </row>
    <row r="13" spans="1:1" x14ac:dyDescent="0.3">
      <c r="A13" t="s">
        <v>1508</v>
      </c>
    </row>
    <row r="14" spans="1:1" x14ac:dyDescent="0.3">
      <c r="A14" t="s">
        <v>1509</v>
      </c>
    </row>
    <row r="15" spans="1:1" x14ac:dyDescent="0.3">
      <c r="A15" t="s">
        <v>1232</v>
      </c>
    </row>
    <row r="16" spans="1:1" x14ac:dyDescent="0.3">
      <c r="A16" t="s">
        <v>35</v>
      </c>
    </row>
    <row r="17" spans="1:1" x14ac:dyDescent="0.3">
      <c r="A17" t="s">
        <v>36</v>
      </c>
    </row>
    <row r="18" spans="1:1" x14ac:dyDescent="0.3">
      <c r="A18" t="s">
        <v>37</v>
      </c>
    </row>
    <row r="19" spans="1:1" x14ac:dyDescent="0.3">
      <c r="A19" t="s">
        <v>38</v>
      </c>
    </row>
    <row r="20" spans="1:1" x14ac:dyDescent="0.3">
      <c r="A20" t="s">
        <v>1549</v>
      </c>
    </row>
    <row r="21" spans="1:1" x14ac:dyDescent="0.3">
      <c r="A21" t="s">
        <v>41</v>
      </c>
    </row>
    <row r="22" spans="1:1" x14ac:dyDescent="0.3">
      <c r="A22" t="s">
        <v>328</v>
      </c>
    </row>
    <row r="24" spans="1:1" x14ac:dyDescent="0.3">
      <c r="A24" t="s">
        <v>1534</v>
      </c>
    </row>
    <row r="25" spans="1:1" x14ac:dyDescent="0.3">
      <c r="A25" t="s">
        <v>1550</v>
      </c>
    </row>
    <row r="26" spans="1:1" x14ac:dyDescent="0.3">
      <c r="A26" t="s">
        <v>1551</v>
      </c>
    </row>
    <row r="27" spans="1:1" x14ac:dyDescent="0.3">
      <c r="A27" t="s">
        <v>1552</v>
      </c>
    </row>
    <row r="33" spans="1:1" x14ac:dyDescent="0.3">
      <c r="A33" t="s">
        <v>1553</v>
      </c>
    </row>
    <row r="34" spans="1:1" x14ac:dyDescent="0.3">
      <c r="A34" t="s">
        <v>24</v>
      </c>
    </row>
    <row r="35" spans="1:1" x14ac:dyDescent="0.3">
      <c r="A35" t="s">
        <v>1554</v>
      </c>
    </row>
    <row r="36" spans="1:1" x14ac:dyDescent="0.3">
      <c r="A36" t="s">
        <v>895</v>
      </c>
    </row>
    <row r="37" spans="1:1" x14ac:dyDescent="0.3">
      <c r="A37" t="s">
        <v>1328</v>
      </c>
    </row>
    <row r="38" spans="1:1" x14ac:dyDescent="0.3">
      <c r="A38" t="s">
        <v>1329</v>
      </c>
    </row>
    <row r="39" spans="1:1" x14ac:dyDescent="0.3">
      <c r="A39" t="s">
        <v>898</v>
      </c>
    </row>
    <row r="41" spans="1:1" x14ac:dyDescent="0.3">
      <c r="A41" t="s">
        <v>27</v>
      </c>
    </row>
    <row r="42" spans="1:1" x14ac:dyDescent="0.3">
      <c r="A42" t="s">
        <v>28</v>
      </c>
    </row>
    <row r="43" spans="1:1" x14ac:dyDescent="0.3">
      <c r="A43" t="s">
        <v>29</v>
      </c>
    </row>
    <row r="44" spans="1:1" x14ac:dyDescent="0.3">
      <c r="A44" t="s">
        <v>1046</v>
      </c>
    </row>
    <row r="45" spans="1:1" x14ac:dyDescent="0.3">
      <c r="A45" t="s">
        <v>900</v>
      </c>
    </row>
    <row r="46" spans="1:1" x14ac:dyDescent="0.3">
      <c r="A46" t="s">
        <v>901</v>
      </c>
    </row>
    <row r="47" spans="1:1" x14ac:dyDescent="0.3">
      <c r="A47" t="s">
        <v>902</v>
      </c>
    </row>
    <row r="48" spans="1:1" x14ac:dyDescent="0.3">
      <c r="A48" t="s">
        <v>1239</v>
      </c>
    </row>
    <row r="49" spans="1:1" x14ac:dyDescent="0.3">
      <c r="A49" t="s">
        <v>1228</v>
      </c>
    </row>
    <row r="50" spans="1:1" x14ac:dyDescent="0.3">
      <c r="A50" t="s">
        <v>1330</v>
      </c>
    </row>
    <row r="51" spans="1:1" x14ac:dyDescent="0.3">
      <c r="A51" t="s">
        <v>886</v>
      </c>
    </row>
    <row r="52" spans="1:1" x14ac:dyDescent="0.3">
      <c r="A52" t="s">
        <v>887</v>
      </c>
    </row>
    <row r="53" spans="1:1" x14ac:dyDescent="0.3">
      <c r="A53" t="s">
        <v>1508</v>
      </c>
    </row>
    <row r="54" spans="1:1" x14ac:dyDescent="0.3">
      <c r="A54" t="s">
        <v>1509</v>
      </c>
    </row>
    <row r="55" spans="1:1" x14ac:dyDescent="0.3">
      <c r="A55" t="s">
        <v>1331</v>
      </c>
    </row>
    <row r="56" spans="1:1" x14ac:dyDescent="0.3">
      <c r="A56" t="s">
        <v>35</v>
      </c>
    </row>
    <row r="58" spans="1:1" x14ac:dyDescent="0.3">
      <c r="A58" t="s">
        <v>744</v>
      </c>
    </row>
    <row r="60" spans="1:1" x14ac:dyDescent="0.3">
      <c r="A60" t="s">
        <v>213</v>
      </c>
    </row>
    <row r="61" spans="1:1" x14ac:dyDescent="0.3">
      <c r="A61" t="s">
        <v>214</v>
      </c>
    </row>
    <row r="62" spans="1:1" x14ac:dyDescent="0.3">
      <c r="A62" t="s">
        <v>215</v>
      </c>
    </row>
    <row r="64" spans="1:1" x14ac:dyDescent="0.3">
      <c r="A64" t="s">
        <v>216</v>
      </c>
    </row>
    <row r="65" spans="1:1" x14ac:dyDescent="0.3">
      <c r="A65" t="s">
        <v>217</v>
      </c>
    </row>
    <row r="67" spans="1:1" x14ac:dyDescent="0.3">
      <c r="A67" t="s">
        <v>908</v>
      </c>
    </row>
    <row r="68" spans="1:1" x14ac:dyDescent="0.3">
      <c r="A68" t="s">
        <v>909</v>
      </c>
    </row>
    <row r="69" spans="1:1" x14ac:dyDescent="0.3">
      <c r="A69" t="s">
        <v>220</v>
      </c>
    </row>
    <row r="70" spans="1:1" x14ac:dyDescent="0.3">
      <c r="A70" t="s">
        <v>221</v>
      </c>
    </row>
    <row r="71" spans="1:1" x14ac:dyDescent="0.3">
      <c r="A71" t="s">
        <v>222</v>
      </c>
    </row>
    <row r="72" spans="1:1" x14ac:dyDescent="0.3">
      <c r="A72" t="s">
        <v>223</v>
      </c>
    </row>
    <row r="74" spans="1:1" x14ac:dyDescent="0.3">
      <c r="A74" t="s">
        <v>224</v>
      </c>
    </row>
    <row r="75" spans="1:1" x14ac:dyDescent="0.3">
      <c r="A75" t="s">
        <v>225</v>
      </c>
    </row>
    <row r="76" spans="1:1" x14ac:dyDescent="0.3">
      <c r="A76" t="s">
        <v>226</v>
      </c>
    </row>
    <row r="77" spans="1:1" x14ac:dyDescent="0.3">
      <c r="A77" t="s">
        <v>227</v>
      </c>
    </row>
    <row r="78" spans="1:1" x14ac:dyDescent="0.3">
      <c r="A78" t="s">
        <v>228</v>
      </c>
    </row>
    <row r="79" spans="1:1" x14ac:dyDescent="0.3">
      <c r="A79" t="s">
        <v>229</v>
      </c>
    </row>
    <row r="80" spans="1:1" x14ac:dyDescent="0.3">
      <c r="A80" t="s">
        <v>230</v>
      </c>
    </row>
    <row r="83" spans="1:1" x14ac:dyDescent="0.3">
      <c r="A83" t="s">
        <v>910</v>
      </c>
    </row>
    <row r="84" spans="1:1" x14ac:dyDescent="0.3">
      <c r="A84" t="s">
        <v>234</v>
      </c>
    </row>
    <row r="85" spans="1:1" x14ac:dyDescent="0.3">
      <c r="A85" t="s">
        <v>911</v>
      </c>
    </row>
    <row r="86" spans="1:1" x14ac:dyDescent="0.3">
      <c r="A86" t="s">
        <v>912</v>
      </c>
    </row>
    <row r="87" spans="1:1" x14ac:dyDescent="0.3">
      <c r="A87" t="s">
        <v>913</v>
      </c>
    </row>
    <row r="88" spans="1:1" x14ac:dyDescent="0.3">
      <c r="A88" t="s">
        <v>1332</v>
      </c>
    </row>
    <row r="89" spans="1:1" x14ac:dyDescent="0.3">
      <c r="A89" t="s">
        <v>915</v>
      </c>
    </row>
    <row r="90" spans="1:1" x14ac:dyDescent="0.3">
      <c r="A90" t="s">
        <v>916</v>
      </c>
    </row>
    <row r="91" spans="1:1" x14ac:dyDescent="0.3">
      <c r="A91" t="s">
        <v>917</v>
      </c>
    </row>
    <row r="92" spans="1:1" x14ac:dyDescent="0.3">
      <c r="A92" t="s">
        <v>1333</v>
      </c>
    </row>
    <row r="93" spans="1:1" x14ac:dyDescent="0.3">
      <c r="A93" t="s">
        <v>919</v>
      </c>
    </row>
    <row r="94" spans="1:1" x14ac:dyDescent="0.3">
      <c r="A94" t="s">
        <v>1515</v>
      </c>
    </row>
    <row r="95" spans="1:1" x14ac:dyDescent="0.3">
      <c r="A95" t="s">
        <v>921</v>
      </c>
    </row>
    <row r="96" spans="1:1" x14ac:dyDescent="0.3">
      <c r="A96" t="s">
        <v>922</v>
      </c>
    </row>
    <row r="97" spans="1:1" x14ac:dyDescent="0.3">
      <c r="A97" t="s">
        <v>923</v>
      </c>
    </row>
    <row r="98" spans="1:1" x14ac:dyDescent="0.3">
      <c r="A98" t="s">
        <v>924</v>
      </c>
    </row>
    <row r="99" spans="1:1" x14ac:dyDescent="0.3">
      <c r="A99" t="s">
        <v>925</v>
      </c>
    </row>
    <row r="100" spans="1:1" x14ac:dyDescent="0.3">
      <c r="A100" t="s">
        <v>926</v>
      </c>
    </row>
    <row r="101" spans="1:1" x14ac:dyDescent="0.3">
      <c r="A101" t="s">
        <v>1333</v>
      </c>
    </row>
    <row r="102" spans="1:1" x14ac:dyDescent="0.3">
      <c r="A102" t="s">
        <v>919</v>
      </c>
    </row>
    <row r="103" spans="1:1" x14ac:dyDescent="0.3">
      <c r="A103" t="s">
        <v>1515</v>
      </c>
    </row>
    <row r="104" spans="1:1" x14ac:dyDescent="0.3">
      <c r="A104" t="s">
        <v>921</v>
      </c>
    </row>
    <row r="105" spans="1:1" x14ac:dyDescent="0.3">
      <c r="A105" t="s">
        <v>922</v>
      </c>
    </row>
    <row r="106" spans="1:1" x14ac:dyDescent="0.3">
      <c r="A106" t="s">
        <v>923</v>
      </c>
    </row>
    <row r="107" spans="1:1" x14ac:dyDescent="0.3">
      <c r="A107" t="s">
        <v>924</v>
      </c>
    </row>
    <row r="108" spans="1:1" x14ac:dyDescent="0.3">
      <c r="A108" t="s">
        <v>927</v>
      </c>
    </row>
    <row r="109" spans="1:1" x14ac:dyDescent="0.3">
      <c r="A109" t="s">
        <v>928</v>
      </c>
    </row>
    <row r="110" spans="1:1" x14ac:dyDescent="0.3">
      <c r="A110" t="s">
        <v>1251</v>
      </c>
    </row>
    <row r="111" spans="1:1" x14ac:dyDescent="0.3">
      <c r="A111" t="s">
        <v>930</v>
      </c>
    </row>
    <row r="112" spans="1:1" x14ac:dyDescent="0.3">
      <c r="A112" t="s">
        <v>1516</v>
      </c>
    </row>
    <row r="113" spans="1:1" x14ac:dyDescent="0.3">
      <c r="A113" t="s">
        <v>932</v>
      </c>
    </row>
    <row r="114" spans="1:1" x14ac:dyDescent="0.3">
      <c r="A114" t="s">
        <v>933</v>
      </c>
    </row>
    <row r="115" spans="1:1" x14ac:dyDescent="0.3">
      <c r="A115" t="s">
        <v>934</v>
      </c>
    </row>
    <row r="116" spans="1:1" x14ac:dyDescent="0.3">
      <c r="A116" t="s">
        <v>935</v>
      </c>
    </row>
    <row r="117" spans="1:1" x14ac:dyDescent="0.3">
      <c r="A117" t="s">
        <v>936</v>
      </c>
    </row>
    <row r="118" spans="1:1" x14ac:dyDescent="0.3">
      <c r="A118" t="s">
        <v>1334</v>
      </c>
    </row>
    <row r="119" spans="1:1" x14ac:dyDescent="0.3">
      <c r="A119" t="s">
        <v>1335</v>
      </c>
    </row>
    <row r="120" spans="1:1" x14ac:dyDescent="0.3">
      <c r="A120" t="s">
        <v>1336</v>
      </c>
    </row>
    <row r="121" spans="1:1" x14ac:dyDescent="0.3">
      <c r="A121" t="s">
        <v>1555</v>
      </c>
    </row>
    <row r="122" spans="1:1" x14ac:dyDescent="0.3">
      <c r="A122" t="s">
        <v>1338</v>
      </c>
    </row>
    <row r="123" spans="1:1" x14ac:dyDescent="0.3">
      <c r="A123" t="s">
        <v>1339</v>
      </c>
    </row>
    <row r="124" spans="1:1" x14ac:dyDescent="0.3">
      <c r="A124" t="s">
        <v>1340</v>
      </c>
    </row>
    <row r="125" spans="1:1" x14ac:dyDescent="0.3">
      <c r="A125" t="s">
        <v>1341</v>
      </c>
    </row>
    <row r="126" spans="1:1" x14ac:dyDescent="0.3">
      <c r="A126" t="s">
        <v>1342</v>
      </c>
    </row>
    <row r="127" spans="1:1" x14ac:dyDescent="0.3">
      <c r="A127" t="s">
        <v>937</v>
      </c>
    </row>
    <row r="128" spans="1:1" x14ac:dyDescent="0.3">
      <c r="A128" t="s">
        <v>938</v>
      </c>
    </row>
    <row r="129" spans="1:1" x14ac:dyDescent="0.3">
      <c r="A129" t="s">
        <v>1517</v>
      </c>
    </row>
    <row r="130" spans="1:1" x14ac:dyDescent="0.3">
      <c r="A130" t="s">
        <v>940</v>
      </c>
    </row>
    <row r="131" spans="1:1" x14ac:dyDescent="0.3">
      <c r="A131" t="s">
        <v>941</v>
      </c>
    </row>
    <row r="132" spans="1:1" x14ac:dyDescent="0.3">
      <c r="A132" t="s">
        <v>942</v>
      </c>
    </row>
    <row r="133" spans="1:1" x14ac:dyDescent="0.3">
      <c r="A133" t="s">
        <v>310</v>
      </c>
    </row>
    <row r="134" spans="1:1" x14ac:dyDescent="0.3">
      <c r="A134" t="s">
        <v>943</v>
      </c>
    </row>
    <row r="135" spans="1:1" x14ac:dyDescent="0.3">
      <c r="A135" t="s">
        <v>234</v>
      </c>
    </row>
    <row r="136" spans="1:1" x14ac:dyDescent="0.3">
      <c r="A136" t="s">
        <v>911</v>
      </c>
    </row>
    <row r="137" spans="1:1" x14ac:dyDescent="0.3">
      <c r="A137" t="s">
        <v>944</v>
      </c>
    </row>
    <row r="138" spans="1:1" x14ac:dyDescent="0.3">
      <c r="A138" t="s">
        <v>945</v>
      </c>
    </row>
    <row r="139" spans="1:1" x14ac:dyDescent="0.3">
      <c r="A139" t="s">
        <v>1343</v>
      </c>
    </row>
    <row r="140" spans="1:1" x14ac:dyDescent="0.3">
      <c r="A140" t="s">
        <v>947</v>
      </c>
    </row>
    <row r="141" spans="1:1" x14ac:dyDescent="0.3">
      <c r="A141" t="s">
        <v>948</v>
      </c>
    </row>
    <row r="142" spans="1:1" x14ac:dyDescent="0.3">
      <c r="A142" t="s">
        <v>949</v>
      </c>
    </row>
    <row r="143" spans="1:1" x14ac:dyDescent="0.3">
      <c r="A143" t="s">
        <v>1344</v>
      </c>
    </row>
    <row r="144" spans="1:1" x14ac:dyDescent="0.3">
      <c r="A144" t="s">
        <v>1260</v>
      </c>
    </row>
    <row r="145" spans="1:1" x14ac:dyDescent="0.3">
      <c r="A145" t="s">
        <v>1518</v>
      </c>
    </row>
    <row r="146" spans="1:1" x14ac:dyDescent="0.3">
      <c r="A146" t="s">
        <v>953</v>
      </c>
    </row>
    <row r="147" spans="1:1" x14ac:dyDescent="0.3">
      <c r="A147" t="s">
        <v>954</v>
      </c>
    </row>
    <row r="148" spans="1:1" x14ac:dyDescent="0.3">
      <c r="A148" t="s">
        <v>955</v>
      </c>
    </row>
    <row r="149" spans="1:1" x14ac:dyDescent="0.3">
      <c r="A149" t="s">
        <v>956</v>
      </c>
    </row>
    <row r="150" spans="1:1" x14ac:dyDescent="0.3">
      <c r="A150" t="s">
        <v>957</v>
      </c>
    </row>
    <row r="151" spans="1:1" x14ac:dyDescent="0.3">
      <c r="A151" t="s">
        <v>958</v>
      </c>
    </row>
    <row r="152" spans="1:1" x14ac:dyDescent="0.3">
      <c r="A152" t="s">
        <v>1259</v>
      </c>
    </row>
    <row r="153" spans="1:1" x14ac:dyDescent="0.3">
      <c r="A153" t="s">
        <v>1345</v>
      </c>
    </row>
    <row r="154" spans="1:1" x14ac:dyDescent="0.3">
      <c r="A154" t="s">
        <v>1556</v>
      </c>
    </row>
    <row r="155" spans="1:1" x14ac:dyDescent="0.3">
      <c r="A155" t="s">
        <v>953</v>
      </c>
    </row>
    <row r="156" spans="1:1" x14ac:dyDescent="0.3">
      <c r="A156" t="s">
        <v>954</v>
      </c>
    </row>
    <row r="157" spans="1:1" x14ac:dyDescent="0.3">
      <c r="A157" t="s">
        <v>955</v>
      </c>
    </row>
    <row r="158" spans="1:1" x14ac:dyDescent="0.3">
      <c r="A158" t="s">
        <v>956</v>
      </c>
    </row>
    <row r="159" spans="1:1" x14ac:dyDescent="0.3">
      <c r="A159" t="s">
        <v>959</v>
      </c>
    </row>
    <row r="160" spans="1:1" x14ac:dyDescent="0.3">
      <c r="A160" t="s">
        <v>960</v>
      </c>
    </row>
    <row r="161" spans="1:1" x14ac:dyDescent="0.3">
      <c r="A161" t="s">
        <v>1265</v>
      </c>
    </row>
    <row r="162" spans="1:1" x14ac:dyDescent="0.3">
      <c r="A162" t="s">
        <v>1347</v>
      </c>
    </row>
    <row r="163" spans="1:1" x14ac:dyDescent="0.3">
      <c r="A163" t="s">
        <v>1539</v>
      </c>
    </row>
    <row r="164" spans="1:1" x14ac:dyDescent="0.3">
      <c r="A164" t="s">
        <v>964</v>
      </c>
    </row>
    <row r="165" spans="1:1" x14ac:dyDescent="0.3">
      <c r="A165" t="s">
        <v>965</v>
      </c>
    </row>
    <row r="166" spans="1:1" x14ac:dyDescent="0.3">
      <c r="A166" t="s">
        <v>966</v>
      </c>
    </row>
    <row r="167" spans="1:1" x14ac:dyDescent="0.3">
      <c r="A167" t="s">
        <v>967</v>
      </c>
    </row>
    <row r="168" spans="1:1" x14ac:dyDescent="0.3">
      <c r="A168" t="s">
        <v>968</v>
      </c>
    </row>
    <row r="169" spans="1:1" x14ac:dyDescent="0.3">
      <c r="A169" t="s">
        <v>1348</v>
      </c>
    </row>
    <row r="170" spans="1:1" x14ac:dyDescent="0.3">
      <c r="A170" t="s">
        <v>1349</v>
      </c>
    </row>
    <row r="171" spans="1:1" x14ac:dyDescent="0.3">
      <c r="A171" t="s">
        <v>1350</v>
      </c>
    </row>
    <row r="172" spans="1:1" x14ac:dyDescent="0.3">
      <c r="A172" t="s">
        <v>1557</v>
      </c>
    </row>
    <row r="173" spans="1:1" x14ac:dyDescent="0.3">
      <c r="A173" t="s">
        <v>1352</v>
      </c>
    </row>
    <row r="174" spans="1:1" x14ac:dyDescent="0.3">
      <c r="A174" t="s">
        <v>1353</v>
      </c>
    </row>
    <row r="175" spans="1:1" x14ac:dyDescent="0.3">
      <c r="A175" t="s">
        <v>1354</v>
      </c>
    </row>
    <row r="176" spans="1:1" x14ac:dyDescent="0.3">
      <c r="A176" t="s">
        <v>1355</v>
      </c>
    </row>
    <row r="177" spans="1:1" x14ac:dyDescent="0.3">
      <c r="A177" t="s">
        <v>1356</v>
      </c>
    </row>
    <row r="178" spans="1:1" x14ac:dyDescent="0.3">
      <c r="A178" t="s">
        <v>1271</v>
      </c>
    </row>
    <row r="179" spans="1:1" x14ac:dyDescent="0.3">
      <c r="A179" t="s">
        <v>1272</v>
      </c>
    </row>
    <row r="180" spans="1:1" x14ac:dyDescent="0.3">
      <c r="A180" t="s">
        <v>1520</v>
      </c>
    </row>
    <row r="181" spans="1:1" x14ac:dyDescent="0.3">
      <c r="A181" t="s">
        <v>972</v>
      </c>
    </row>
    <row r="182" spans="1:1" x14ac:dyDescent="0.3">
      <c r="A182" t="s">
        <v>973</v>
      </c>
    </row>
    <row r="183" spans="1:1" x14ac:dyDescent="0.3">
      <c r="A183" t="s">
        <v>974</v>
      </c>
    </row>
    <row r="184" spans="1:1" x14ac:dyDescent="0.3">
      <c r="A184" t="s">
        <v>975</v>
      </c>
    </row>
    <row r="185" spans="1:1" x14ac:dyDescent="0.3">
      <c r="A185" t="s">
        <v>976</v>
      </c>
    </row>
    <row r="186" spans="1:1" x14ac:dyDescent="0.3">
      <c r="A186" t="s">
        <v>234</v>
      </c>
    </row>
    <row r="187" spans="1:1" x14ac:dyDescent="0.3">
      <c r="A187" t="s">
        <v>911</v>
      </c>
    </row>
    <row r="188" spans="1:1" x14ac:dyDescent="0.3">
      <c r="A188" t="s">
        <v>977</v>
      </c>
    </row>
    <row r="189" spans="1:1" x14ac:dyDescent="0.3">
      <c r="A189" t="s">
        <v>978</v>
      </c>
    </row>
    <row r="190" spans="1:1" x14ac:dyDescent="0.3">
      <c r="A190" t="s">
        <v>1357</v>
      </c>
    </row>
    <row r="191" spans="1:1" x14ac:dyDescent="0.3">
      <c r="A191" t="s">
        <v>980</v>
      </c>
    </row>
    <row r="192" spans="1:1" x14ac:dyDescent="0.3">
      <c r="A192" t="s">
        <v>981</v>
      </c>
    </row>
    <row r="193" spans="1:1" x14ac:dyDescent="0.3">
      <c r="A193" t="s">
        <v>982</v>
      </c>
    </row>
    <row r="194" spans="1:1" x14ac:dyDescent="0.3">
      <c r="A194" t="s">
        <v>983</v>
      </c>
    </row>
    <row r="195" spans="1:1" x14ac:dyDescent="0.3">
      <c r="A195" t="s">
        <v>984</v>
      </c>
    </row>
    <row r="196" spans="1:1" x14ac:dyDescent="0.3">
      <c r="A196" t="s">
        <v>1521</v>
      </c>
    </row>
    <row r="197" spans="1:1" x14ac:dyDescent="0.3">
      <c r="A197" t="s">
        <v>986</v>
      </c>
    </row>
    <row r="198" spans="1:1" x14ac:dyDescent="0.3">
      <c r="A198" t="s">
        <v>987</v>
      </c>
    </row>
    <row r="199" spans="1:1" x14ac:dyDescent="0.3">
      <c r="A199" t="s">
        <v>988</v>
      </c>
    </row>
    <row r="200" spans="1:1" x14ac:dyDescent="0.3">
      <c r="A200" t="s">
        <v>989</v>
      </c>
    </row>
    <row r="201" spans="1:1" x14ac:dyDescent="0.3">
      <c r="A201" t="s">
        <v>990</v>
      </c>
    </row>
    <row r="202" spans="1:1" x14ac:dyDescent="0.3">
      <c r="A202" t="s">
        <v>991</v>
      </c>
    </row>
    <row r="203" spans="1:1" x14ac:dyDescent="0.3">
      <c r="A203" t="s">
        <v>1358</v>
      </c>
    </row>
    <row r="204" spans="1:1" x14ac:dyDescent="0.3">
      <c r="A204" t="s">
        <v>984</v>
      </c>
    </row>
    <row r="205" spans="1:1" x14ac:dyDescent="0.3">
      <c r="A205" t="s">
        <v>1521</v>
      </c>
    </row>
    <row r="206" spans="1:1" x14ac:dyDescent="0.3">
      <c r="A206" t="s">
        <v>986</v>
      </c>
    </row>
    <row r="207" spans="1:1" x14ac:dyDescent="0.3">
      <c r="A207" t="s">
        <v>987</v>
      </c>
    </row>
    <row r="208" spans="1:1" x14ac:dyDescent="0.3">
      <c r="A208" t="s">
        <v>988</v>
      </c>
    </row>
    <row r="209" spans="1:1" x14ac:dyDescent="0.3">
      <c r="A209" t="s">
        <v>989</v>
      </c>
    </row>
    <row r="210" spans="1:1" x14ac:dyDescent="0.3">
      <c r="A210" t="s">
        <v>992</v>
      </c>
    </row>
    <row r="211" spans="1:1" x14ac:dyDescent="0.3">
      <c r="A211" t="s">
        <v>993</v>
      </c>
    </row>
    <row r="212" spans="1:1" x14ac:dyDescent="0.3">
      <c r="A212" t="s">
        <v>994</v>
      </c>
    </row>
    <row r="213" spans="1:1" x14ac:dyDescent="0.3">
      <c r="A213" t="s">
        <v>995</v>
      </c>
    </row>
    <row r="214" spans="1:1" x14ac:dyDescent="0.3">
      <c r="A214" t="s">
        <v>1522</v>
      </c>
    </row>
    <row r="215" spans="1:1" x14ac:dyDescent="0.3">
      <c r="A215" t="s">
        <v>997</v>
      </c>
    </row>
    <row r="216" spans="1:1" x14ac:dyDescent="0.3">
      <c r="A216" t="s">
        <v>998</v>
      </c>
    </row>
    <row r="217" spans="1:1" x14ac:dyDescent="0.3">
      <c r="A217" t="s">
        <v>999</v>
      </c>
    </row>
    <row r="218" spans="1:1" x14ac:dyDescent="0.3">
      <c r="A218" t="s">
        <v>1000</v>
      </c>
    </row>
    <row r="219" spans="1:1" x14ac:dyDescent="0.3">
      <c r="A219" t="s">
        <v>1001</v>
      </c>
    </row>
    <row r="220" spans="1:1" x14ac:dyDescent="0.3">
      <c r="A220" t="s">
        <v>1359</v>
      </c>
    </row>
    <row r="221" spans="1:1" x14ac:dyDescent="0.3">
      <c r="A221" t="s">
        <v>1360</v>
      </c>
    </row>
    <row r="222" spans="1:1" x14ac:dyDescent="0.3">
      <c r="A222" t="s">
        <v>1361</v>
      </c>
    </row>
    <row r="223" spans="1:1" x14ac:dyDescent="0.3">
      <c r="A223" t="s">
        <v>1558</v>
      </c>
    </row>
    <row r="224" spans="1:1" x14ac:dyDescent="0.3">
      <c r="A224" t="s">
        <v>1363</v>
      </c>
    </row>
    <row r="225" spans="1:1" x14ac:dyDescent="0.3">
      <c r="A225" t="s">
        <v>1364</v>
      </c>
    </row>
    <row r="226" spans="1:1" x14ac:dyDescent="0.3">
      <c r="A226" t="s">
        <v>1365</v>
      </c>
    </row>
    <row r="227" spans="1:1" x14ac:dyDescent="0.3">
      <c r="A227" t="s">
        <v>1366</v>
      </c>
    </row>
    <row r="228" spans="1:1" x14ac:dyDescent="0.3">
      <c r="A228" t="s">
        <v>1367</v>
      </c>
    </row>
    <row r="229" spans="1:1" x14ac:dyDescent="0.3">
      <c r="A229" t="s">
        <v>1002</v>
      </c>
    </row>
    <row r="230" spans="1:1" x14ac:dyDescent="0.3">
      <c r="A230" t="s">
        <v>1003</v>
      </c>
    </row>
    <row r="231" spans="1:1" x14ac:dyDescent="0.3">
      <c r="A231" t="s">
        <v>1523</v>
      </c>
    </row>
    <row r="232" spans="1:1" x14ac:dyDescent="0.3">
      <c r="A232" t="s">
        <v>1005</v>
      </c>
    </row>
    <row r="233" spans="1:1" x14ac:dyDescent="0.3">
      <c r="A233" t="s">
        <v>1006</v>
      </c>
    </row>
    <row r="234" spans="1:1" x14ac:dyDescent="0.3">
      <c r="A234" t="s">
        <v>1007</v>
      </c>
    </row>
    <row r="235" spans="1:1" x14ac:dyDescent="0.3">
      <c r="A235" t="s">
        <v>310</v>
      </c>
    </row>
    <row r="237" spans="1:1" x14ac:dyDescent="0.3">
      <c r="A237" t="s">
        <v>311</v>
      </c>
    </row>
    <row r="238" spans="1:1" x14ac:dyDescent="0.3">
      <c r="A238" t="s">
        <v>729</v>
      </c>
    </row>
    <row r="239" spans="1:1" x14ac:dyDescent="0.3">
      <c r="A239" t="s">
        <v>730</v>
      </c>
    </row>
    <row r="240" spans="1:1" x14ac:dyDescent="0.3">
      <c r="A240" t="s">
        <v>1368</v>
      </c>
    </row>
    <row r="241" spans="1:1" x14ac:dyDescent="0.3">
      <c r="A241" t="s">
        <v>1009</v>
      </c>
    </row>
    <row r="242" spans="1:1" x14ac:dyDescent="0.3">
      <c r="A242" t="s">
        <v>1010</v>
      </c>
    </row>
    <row r="243" spans="1:1" x14ac:dyDescent="0.3">
      <c r="A243" t="s">
        <v>1011</v>
      </c>
    </row>
    <row r="244" spans="1:1" x14ac:dyDescent="0.3">
      <c r="A244" t="s">
        <v>1012</v>
      </c>
    </row>
    <row r="245" spans="1:1" x14ac:dyDescent="0.3">
      <c r="A245" t="s">
        <v>1369</v>
      </c>
    </row>
    <row r="246" spans="1:1" x14ac:dyDescent="0.3">
      <c r="A246" t="s">
        <v>1370</v>
      </c>
    </row>
    <row r="247" spans="1:1" x14ac:dyDescent="0.3">
      <c r="A247" t="s">
        <v>320</v>
      </c>
    </row>
    <row r="248" spans="1:1" x14ac:dyDescent="0.3">
      <c r="A248" t="s">
        <v>1014</v>
      </c>
    </row>
    <row r="249" spans="1:1" x14ac:dyDescent="0.3">
      <c r="A249" t="s">
        <v>1015</v>
      </c>
    </row>
    <row r="250" spans="1:1" x14ac:dyDescent="0.3">
      <c r="A250" t="s">
        <v>1016</v>
      </c>
    </row>
    <row r="251" spans="1:1" x14ac:dyDescent="0.3">
      <c r="A251" t="s">
        <v>1017</v>
      </c>
    </row>
    <row r="252" spans="1:1" x14ac:dyDescent="0.3">
      <c r="A252" t="s">
        <v>1018</v>
      </c>
    </row>
    <row r="254" spans="1:1" x14ac:dyDescent="0.3">
      <c r="A254" t="s">
        <v>1019</v>
      </c>
    </row>
    <row r="255" spans="1:1" x14ac:dyDescent="0.3">
      <c r="A255" t="s">
        <v>729</v>
      </c>
    </row>
    <row r="256" spans="1:1" x14ac:dyDescent="0.3">
      <c r="A256" t="s">
        <v>730</v>
      </c>
    </row>
    <row r="257" spans="1:1" x14ac:dyDescent="0.3">
      <c r="A257" t="s">
        <v>404</v>
      </c>
    </row>
    <row r="258" spans="1:1" x14ac:dyDescent="0.3">
      <c r="A258" t="s">
        <v>1371</v>
      </c>
    </row>
    <row r="259" spans="1:1" x14ac:dyDescent="0.3">
      <c r="A259" t="s">
        <v>1021</v>
      </c>
    </row>
    <row r="260" spans="1:1" x14ac:dyDescent="0.3">
      <c r="A260" t="s">
        <v>1022</v>
      </c>
    </row>
    <row r="261" spans="1:1" x14ac:dyDescent="0.3">
      <c r="A261" t="s">
        <v>1023</v>
      </c>
    </row>
    <row r="262" spans="1:1" x14ac:dyDescent="0.3">
      <c r="A262" t="s">
        <v>1024</v>
      </c>
    </row>
    <row r="263" spans="1:1" x14ac:dyDescent="0.3">
      <c r="A263" t="s">
        <v>1372</v>
      </c>
    </row>
    <row r="264" spans="1:1" x14ac:dyDescent="0.3">
      <c r="A264" t="s">
        <v>1373</v>
      </c>
    </row>
    <row r="265" spans="1:1" x14ac:dyDescent="0.3">
      <c r="A265" t="s">
        <v>404</v>
      </c>
    </row>
    <row r="266" spans="1:1" x14ac:dyDescent="0.3">
      <c r="A266" t="s">
        <v>1374</v>
      </c>
    </row>
    <row r="267" spans="1:1" x14ac:dyDescent="0.3">
      <c r="A267" t="s">
        <v>1027</v>
      </c>
    </row>
    <row r="268" spans="1:1" x14ac:dyDescent="0.3">
      <c r="A268" t="s">
        <v>1028</v>
      </c>
    </row>
    <row r="269" spans="1:1" x14ac:dyDescent="0.3">
      <c r="A269" t="s">
        <v>1029</v>
      </c>
    </row>
    <row r="270" spans="1:1" x14ac:dyDescent="0.3">
      <c r="A270" t="s">
        <v>1030</v>
      </c>
    </row>
    <row r="271" spans="1:1" x14ac:dyDescent="0.3">
      <c r="A271" t="s">
        <v>1031</v>
      </c>
    </row>
    <row r="272" spans="1:1" x14ac:dyDescent="0.3">
      <c r="A272" t="s">
        <v>1375</v>
      </c>
    </row>
    <row r="273" spans="1:1" x14ac:dyDescent="0.3">
      <c r="A273" t="s">
        <v>404</v>
      </c>
    </row>
    <row r="274" spans="1:1" x14ac:dyDescent="0.3">
      <c r="A274" t="s">
        <v>1376</v>
      </c>
    </row>
    <row r="275" spans="1:1" x14ac:dyDescent="0.3">
      <c r="A275" t="s">
        <v>1033</v>
      </c>
    </row>
    <row r="276" spans="1:1" x14ac:dyDescent="0.3">
      <c r="A276" t="s">
        <v>1034</v>
      </c>
    </row>
    <row r="277" spans="1:1" x14ac:dyDescent="0.3">
      <c r="A277" t="s">
        <v>1035</v>
      </c>
    </row>
    <row r="278" spans="1:1" x14ac:dyDescent="0.3">
      <c r="A278" t="s">
        <v>1036</v>
      </c>
    </row>
    <row r="279" spans="1:1" x14ac:dyDescent="0.3">
      <c r="A279" t="s">
        <v>1377</v>
      </c>
    </row>
    <row r="280" spans="1:1" x14ac:dyDescent="0.3">
      <c r="A280" t="s">
        <v>1378</v>
      </c>
    </row>
    <row r="281" spans="1:1" x14ac:dyDescent="0.3">
      <c r="A281" t="s">
        <v>320</v>
      </c>
    </row>
    <row r="282" spans="1:1" x14ac:dyDescent="0.3">
      <c r="A282" t="s">
        <v>1038</v>
      </c>
    </row>
    <row r="283" spans="1:1" x14ac:dyDescent="0.3">
      <c r="A283" t="s">
        <v>1039</v>
      </c>
    </row>
    <row r="284" spans="1:1" x14ac:dyDescent="0.3">
      <c r="A284" t="s">
        <v>1040</v>
      </c>
    </row>
    <row r="286" spans="1:1" x14ac:dyDescent="0.3">
      <c r="A286" t="s">
        <v>837</v>
      </c>
    </row>
    <row r="288" spans="1:1" x14ac:dyDescent="0.3">
      <c r="A288" t="s">
        <v>1559</v>
      </c>
    </row>
    <row r="290" spans="1:1" x14ac:dyDescent="0.3">
      <c r="A290" t="s">
        <v>1560</v>
      </c>
    </row>
    <row r="292" spans="1:1" x14ac:dyDescent="0.3">
      <c r="A292" t="s">
        <v>328</v>
      </c>
    </row>
    <row r="297" spans="1:1" x14ac:dyDescent="0.3">
      <c r="A297" t="s">
        <v>1561</v>
      </c>
    </row>
    <row r="298" spans="1:1" x14ac:dyDescent="0.3">
      <c r="A298" t="s">
        <v>24</v>
      </c>
    </row>
    <row r="299" spans="1:1" x14ac:dyDescent="0.3">
      <c r="A299" t="s">
        <v>1562</v>
      </c>
    </row>
    <row r="300" spans="1:1" x14ac:dyDescent="0.3">
      <c r="A300" t="s">
        <v>895</v>
      </c>
    </row>
    <row r="301" spans="1:1" x14ac:dyDescent="0.3">
      <c r="A301" t="s">
        <v>1383</v>
      </c>
    </row>
    <row r="302" spans="1:1" x14ac:dyDescent="0.3">
      <c r="A302" t="s">
        <v>1329</v>
      </c>
    </row>
    <row r="303" spans="1:1" x14ac:dyDescent="0.3">
      <c r="A303" t="s">
        <v>898</v>
      </c>
    </row>
    <row r="305" spans="1:1" x14ac:dyDescent="0.3">
      <c r="A305" t="s">
        <v>27</v>
      </c>
    </row>
    <row r="306" spans="1:1" x14ac:dyDescent="0.3">
      <c r="A306" t="s">
        <v>28</v>
      </c>
    </row>
    <row r="307" spans="1:1" x14ac:dyDescent="0.3">
      <c r="A307" t="s">
        <v>29</v>
      </c>
    </row>
    <row r="308" spans="1:1" x14ac:dyDescent="0.3">
      <c r="A308" t="s">
        <v>1046</v>
      </c>
    </row>
    <row r="309" spans="1:1" x14ac:dyDescent="0.3">
      <c r="A309" t="s">
        <v>900</v>
      </c>
    </row>
    <row r="310" spans="1:1" x14ac:dyDescent="0.3">
      <c r="A310" t="s">
        <v>901</v>
      </c>
    </row>
    <row r="311" spans="1:1" x14ac:dyDescent="0.3">
      <c r="A311" t="s">
        <v>902</v>
      </c>
    </row>
    <row r="312" spans="1:1" x14ac:dyDescent="0.3">
      <c r="A312" t="s">
        <v>903</v>
      </c>
    </row>
    <row r="313" spans="1:1" x14ac:dyDescent="0.3">
      <c r="A313" t="s">
        <v>1228</v>
      </c>
    </row>
    <row r="314" spans="1:1" x14ac:dyDescent="0.3">
      <c r="A314" t="s">
        <v>1384</v>
      </c>
    </row>
    <row r="315" spans="1:1" x14ac:dyDescent="0.3">
      <c r="A315" t="s">
        <v>1563</v>
      </c>
    </row>
    <row r="316" spans="1:1" x14ac:dyDescent="0.3">
      <c r="A316" t="s">
        <v>887</v>
      </c>
    </row>
    <row r="317" spans="1:1" x14ac:dyDescent="0.3">
      <c r="A317" t="s">
        <v>1508</v>
      </c>
    </row>
    <row r="318" spans="1:1" x14ac:dyDescent="0.3">
      <c r="A318" t="s">
        <v>1509</v>
      </c>
    </row>
    <row r="319" spans="1:1" x14ac:dyDescent="0.3">
      <c r="A319" t="s">
        <v>1243</v>
      </c>
    </row>
    <row r="320" spans="1:1" x14ac:dyDescent="0.3">
      <c r="A320" t="s">
        <v>35</v>
      </c>
    </row>
    <row r="321" spans="1:1" x14ac:dyDescent="0.3">
      <c r="A321" t="s">
        <v>1385</v>
      </c>
    </row>
    <row r="323" spans="1:1" x14ac:dyDescent="0.3">
      <c r="A323" t="s">
        <v>1564</v>
      </c>
    </row>
    <row r="324" spans="1:1" x14ac:dyDescent="0.3">
      <c r="A324" t="s">
        <v>340</v>
      </c>
    </row>
    <row r="325" spans="1:1" x14ac:dyDescent="0.3">
      <c r="A325" t="s">
        <v>335</v>
      </c>
    </row>
    <row r="326" spans="1:1" x14ac:dyDescent="0.3">
      <c r="A326" t="s">
        <v>341</v>
      </c>
    </row>
    <row r="327" spans="1:1" x14ac:dyDescent="0.3">
      <c r="A327" t="s">
        <v>350</v>
      </c>
    </row>
    <row r="328" spans="1:1" x14ac:dyDescent="0.3">
      <c r="A328" t="s">
        <v>1565</v>
      </c>
    </row>
    <row r="329" spans="1:1" x14ac:dyDescent="0.3">
      <c r="A329" t="s">
        <v>351</v>
      </c>
    </row>
    <row r="330" spans="1:1" x14ac:dyDescent="0.3">
      <c r="A330" t="s">
        <v>353</v>
      </c>
    </row>
    <row r="331" spans="1:1" x14ac:dyDescent="0.3">
      <c r="A331" t="s">
        <v>469</v>
      </c>
    </row>
    <row r="332" spans="1:1" x14ac:dyDescent="0.3">
      <c r="A332" t="s">
        <v>1053</v>
      </c>
    </row>
    <row r="333" spans="1:1" x14ac:dyDescent="0.3">
      <c r="A333" t="s">
        <v>1054</v>
      </c>
    </row>
    <row r="334" spans="1:1" x14ac:dyDescent="0.3">
      <c r="A334" t="s">
        <v>1055</v>
      </c>
    </row>
    <row r="335" spans="1:1" x14ac:dyDescent="0.3">
      <c r="A335" t="s">
        <v>1056</v>
      </c>
    </row>
    <row r="336" spans="1:1" x14ac:dyDescent="0.3">
      <c r="A336" t="s">
        <v>344</v>
      </c>
    </row>
    <row r="337" spans="1:1" x14ac:dyDescent="0.3">
      <c r="A337" t="s">
        <v>1057</v>
      </c>
    </row>
    <row r="338" spans="1:1" x14ac:dyDescent="0.3">
      <c r="A338" t="s">
        <v>1058</v>
      </c>
    </row>
    <row r="339" spans="1:1" x14ac:dyDescent="0.3">
      <c r="A339" t="s">
        <v>344</v>
      </c>
    </row>
    <row r="340" spans="1:1" x14ac:dyDescent="0.3">
      <c r="A340" t="s">
        <v>356</v>
      </c>
    </row>
    <row r="341" spans="1:1" x14ac:dyDescent="0.3">
      <c r="A341" t="s">
        <v>357</v>
      </c>
    </row>
    <row r="342" spans="1:1" x14ac:dyDescent="0.3">
      <c r="A342" t="s">
        <v>1388</v>
      </c>
    </row>
    <row r="343" spans="1:1" x14ac:dyDescent="0.3">
      <c r="A343" t="s">
        <v>1389</v>
      </c>
    </row>
    <row r="344" spans="1:1" x14ac:dyDescent="0.3">
      <c r="A344" t="s">
        <v>1061</v>
      </c>
    </row>
    <row r="345" spans="1:1" x14ac:dyDescent="0.3">
      <c r="A345" t="s">
        <v>1062</v>
      </c>
    </row>
    <row r="346" spans="1:1" x14ac:dyDescent="0.3">
      <c r="A346" t="s">
        <v>1063</v>
      </c>
    </row>
    <row r="347" spans="1:1" x14ac:dyDescent="0.3">
      <c r="A347" t="s">
        <v>1529</v>
      </c>
    </row>
    <row r="348" spans="1:1" x14ac:dyDescent="0.3">
      <c r="A348" t="s">
        <v>1065</v>
      </c>
    </row>
    <row r="349" spans="1:1" x14ac:dyDescent="0.3">
      <c r="A349" t="s">
        <v>376</v>
      </c>
    </row>
    <row r="350" spans="1:1" x14ac:dyDescent="0.3">
      <c r="A350" t="s">
        <v>1066</v>
      </c>
    </row>
    <row r="351" spans="1:1" x14ac:dyDescent="0.3">
      <c r="A351" t="s">
        <v>1067</v>
      </c>
    </row>
    <row r="352" spans="1:1" x14ac:dyDescent="0.3">
      <c r="A352" t="s">
        <v>1068</v>
      </c>
    </row>
    <row r="353" spans="1:1" x14ac:dyDescent="0.3">
      <c r="A353" t="s">
        <v>1069</v>
      </c>
    </row>
    <row r="355" spans="1:1" x14ac:dyDescent="0.3">
      <c r="A355" t="s">
        <v>1070</v>
      </c>
    </row>
    <row r="356" spans="1:1" x14ac:dyDescent="0.3">
      <c r="A356" t="s">
        <v>382</v>
      </c>
    </row>
    <row r="357" spans="1:1" x14ac:dyDescent="0.3">
      <c r="A357" t="s">
        <v>1071</v>
      </c>
    </row>
    <row r="358" spans="1:1" x14ac:dyDescent="0.3">
      <c r="A358" t="s">
        <v>1072</v>
      </c>
    </row>
    <row r="359" spans="1:1" x14ac:dyDescent="0.3">
      <c r="A359" t="s">
        <v>344</v>
      </c>
    </row>
    <row r="360" spans="1:1" x14ac:dyDescent="0.3">
      <c r="A360" t="s">
        <v>1095</v>
      </c>
    </row>
    <row r="361" spans="1:1" x14ac:dyDescent="0.3">
      <c r="A361" t="s">
        <v>356</v>
      </c>
    </row>
    <row r="362" spans="1:1" x14ac:dyDescent="0.3">
      <c r="A362" t="s">
        <v>1096</v>
      </c>
    </row>
    <row r="363" spans="1:1" x14ac:dyDescent="0.3">
      <c r="A363" t="s">
        <v>1097</v>
      </c>
    </row>
    <row r="364" spans="1:1" x14ac:dyDescent="0.3">
      <c r="A364" t="s">
        <v>1098</v>
      </c>
    </row>
    <row r="365" spans="1:1" x14ac:dyDescent="0.3">
      <c r="A365" t="s">
        <v>1066</v>
      </c>
    </row>
    <row r="366" spans="1:1" x14ac:dyDescent="0.3">
      <c r="A366" t="s">
        <v>1067</v>
      </c>
    </row>
    <row r="367" spans="1:1" x14ac:dyDescent="0.3">
      <c r="A367" t="s">
        <v>1068</v>
      </c>
    </row>
    <row r="368" spans="1:1" x14ac:dyDescent="0.3">
      <c r="A368" t="s">
        <v>1069</v>
      </c>
    </row>
    <row r="369" spans="1:1" x14ac:dyDescent="0.3">
      <c r="A369" t="s">
        <v>1099</v>
      </c>
    </row>
    <row r="370" spans="1:1" x14ac:dyDescent="0.3">
      <c r="A370" t="s">
        <v>356</v>
      </c>
    </row>
    <row r="371" spans="1:1" x14ac:dyDescent="0.3">
      <c r="A371" t="s">
        <v>1100</v>
      </c>
    </row>
    <row r="372" spans="1:1" x14ac:dyDescent="0.3">
      <c r="A372" t="s">
        <v>1101</v>
      </c>
    </row>
    <row r="373" spans="1:1" x14ac:dyDescent="0.3">
      <c r="A373" t="s">
        <v>1102</v>
      </c>
    </row>
    <row r="374" spans="1:1" x14ac:dyDescent="0.3">
      <c r="A374" t="s">
        <v>1066</v>
      </c>
    </row>
    <row r="375" spans="1:1" x14ac:dyDescent="0.3">
      <c r="A375" t="s">
        <v>1067</v>
      </c>
    </row>
    <row r="376" spans="1:1" x14ac:dyDescent="0.3">
      <c r="A376" t="s">
        <v>1068</v>
      </c>
    </row>
    <row r="377" spans="1:1" x14ac:dyDescent="0.3">
      <c r="A377" t="s">
        <v>1069</v>
      </c>
    </row>
    <row r="378" spans="1:1" x14ac:dyDescent="0.3">
      <c r="A378" t="s">
        <v>1103</v>
      </c>
    </row>
    <row r="379" spans="1:1" x14ac:dyDescent="0.3">
      <c r="A379" t="s">
        <v>356</v>
      </c>
    </row>
    <row r="380" spans="1:1" x14ac:dyDescent="0.3">
      <c r="A380" t="s">
        <v>1104</v>
      </c>
    </row>
    <row r="381" spans="1:1" x14ac:dyDescent="0.3">
      <c r="A381" t="s">
        <v>1105</v>
      </c>
    </row>
    <row r="382" spans="1:1" x14ac:dyDescent="0.3">
      <c r="A382" t="s">
        <v>1106</v>
      </c>
    </row>
    <row r="383" spans="1:1" x14ac:dyDescent="0.3">
      <c r="A383" t="s">
        <v>1066</v>
      </c>
    </row>
    <row r="384" spans="1:1" x14ac:dyDescent="0.3">
      <c r="A384" t="s">
        <v>1067</v>
      </c>
    </row>
    <row r="385" spans="1:1" x14ac:dyDescent="0.3">
      <c r="A385" t="s">
        <v>1068</v>
      </c>
    </row>
    <row r="386" spans="1:1" x14ac:dyDescent="0.3">
      <c r="A386" t="s">
        <v>1069</v>
      </c>
    </row>
    <row r="387" spans="1:1" x14ac:dyDescent="0.3">
      <c r="A387" t="s">
        <v>1107</v>
      </c>
    </row>
    <row r="388" spans="1:1" x14ac:dyDescent="0.3">
      <c r="A388" t="s">
        <v>344</v>
      </c>
    </row>
    <row r="389" spans="1:1" x14ac:dyDescent="0.3">
      <c r="A389" t="s">
        <v>1108</v>
      </c>
    </row>
    <row r="390" spans="1:1" x14ac:dyDescent="0.3">
      <c r="A390" t="s">
        <v>1109</v>
      </c>
    </row>
    <row r="391" spans="1:1" x14ac:dyDescent="0.3">
      <c r="A391" t="s">
        <v>344</v>
      </c>
    </row>
    <row r="392" spans="1:1" x14ac:dyDescent="0.3">
      <c r="A392" t="s">
        <v>1110</v>
      </c>
    </row>
    <row r="393" spans="1:1" x14ac:dyDescent="0.3">
      <c r="A393" t="s">
        <v>1111</v>
      </c>
    </row>
    <row r="394" spans="1:1" x14ac:dyDescent="0.3">
      <c r="A394" t="s">
        <v>385</v>
      </c>
    </row>
    <row r="395" spans="1:1" x14ac:dyDescent="0.3">
      <c r="A395" t="s">
        <v>1112</v>
      </c>
    </row>
    <row r="396" spans="1:1" x14ac:dyDescent="0.3">
      <c r="A396" t="s">
        <v>1113</v>
      </c>
    </row>
    <row r="397" spans="1:1" x14ac:dyDescent="0.3">
      <c r="A397" t="s">
        <v>1114</v>
      </c>
    </row>
    <row r="398" spans="1:1" x14ac:dyDescent="0.3">
      <c r="A398" t="s">
        <v>1115</v>
      </c>
    </row>
    <row r="399" spans="1:1" x14ac:dyDescent="0.3">
      <c r="A399" t="s">
        <v>1116</v>
      </c>
    </row>
    <row r="400" spans="1:1" x14ac:dyDescent="0.3">
      <c r="A400" t="s">
        <v>1301</v>
      </c>
    </row>
    <row r="401" spans="1:1" x14ac:dyDescent="0.3">
      <c r="A401" t="s">
        <v>1302</v>
      </c>
    </row>
    <row r="402" spans="1:1" x14ac:dyDescent="0.3">
      <c r="A402" t="s">
        <v>1390</v>
      </c>
    </row>
    <row r="403" spans="1:1" x14ac:dyDescent="0.3">
      <c r="A403" t="s">
        <v>1123</v>
      </c>
    </row>
    <row r="404" spans="1:1" x14ac:dyDescent="0.3">
      <c r="A404" t="s">
        <v>1124</v>
      </c>
    </row>
    <row r="405" spans="1:1" x14ac:dyDescent="0.3">
      <c r="A405" t="s">
        <v>1125</v>
      </c>
    </row>
    <row r="406" spans="1:1" x14ac:dyDescent="0.3">
      <c r="A406" t="s">
        <v>1126</v>
      </c>
    </row>
    <row r="407" spans="1:1" x14ac:dyDescent="0.3">
      <c r="A407" t="s">
        <v>1127</v>
      </c>
    </row>
    <row r="408" spans="1:1" x14ac:dyDescent="0.3">
      <c r="A408" t="s">
        <v>1128</v>
      </c>
    </row>
    <row r="409" spans="1:1" x14ac:dyDescent="0.3">
      <c r="A409" t="s">
        <v>385</v>
      </c>
    </row>
    <row r="410" spans="1:1" x14ac:dyDescent="0.3">
      <c r="A410" t="s">
        <v>1112</v>
      </c>
    </row>
    <row r="411" spans="1:1" x14ac:dyDescent="0.3">
      <c r="A411" t="s">
        <v>1113</v>
      </c>
    </row>
    <row r="412" spans="1:1" x14ac:dyDescent="0.3">
      <c r="A412" t="s">
        <v>1129</v>
      </c>
    </row>
    <row r="413" spans="1:1" x14ac:dyDescent="0.3">
      <c r="A413" t="s">
        <v>1130</v>
      </c>
    </row>
    <row r="414" spans="1:1" x14ac:dyDescent="0.3">
      <c r="A414" t="s">
        <v>1116</v>
      </c>
    </row>
    <row r="415" spans="1:1" x14ac:dyDescent="0.3">
      <c r="A415" t="s">
        <v>1307</v>
      </c>
    </row>
    <row r="416" spans="1:1" x14ac:dyDescent="0.3">
      <c r="A416" t="s">
        <v>1308</v>
      </c>
    </row>
    <row r="417" spans="1:1" x14ac:dyDescent="0.3">
      <c r="A417" t="s">
        <v>1391</v>
      </c>
    </row>
    <row r="418" spans="1:1" x14ac:dyDescent="0.3">
      <c r="A418" t="s">
        <v>1123</v>
      </c>
    </row>
    <row r="419" spans="1:1" x14ac:dyDescent="0.3">
      <c r="A419" t="s">
        <v>1124</v>
      </c>
    </row>
    <row r="420" spans="1:1" x14ac:dyDescent="0.3">
      <c r="A420" t="s">
        <v>1125</v>
      </c>
    </row>
    <row r="421" spans="1:1" x14ac:dyDescent="0.3">
      <c r="A421" t="s">
        <v>1137</v>
      </c>
    </row>
    <row r="422" spans="1:1" x14ac:dyDescent="0.3">
      <c r="A422" t="s">
        <v>1138</v>
      </c>
    </row>
    <row r="423" spans="1:1" x14ac:dyDescent="0.3">
      <c r="A423" t="s">
        <v>1139</v>
      </c>
    </row>
    <row r="424" spans="1:1" x14ac:dyDescent="0.3">
      <c r="A424" t="s">
        <v>385</v>
      </c>
    </row>
    <row r="425" spans="1:1" x14ac:dyDescent="0.3">
      <c r="A425" t="s">
        <v>1112</v>
      </c>
    </row>
    <row r="426" spans="1:1" x14ac:dyDescent="0.3">
      <c r="A426" t="s">
        <v>1113</v>
      </c>
    </row>
    <row r="427" spans="1:1" x14ac:dyDescent="0.3">
      <c r="A427" t="s">
        <v>1140</v>
      </c>
    </row>
    <row r="428" spans="1:1" x14ac:dyDescent="0.3">
      <c r="A428" t="s">
        <v>1141</v>
      </c>
    </row>
    <row r="429" spans="1:1" x14ac:dyDescent="0.3">
      <c r="A429" t="s">
        <v>1392</v>
      </c>
    </row>
    <row r="430" spans="1:1" x14ac:dyDescent="0.3">
      <c r="A430" t="s">
        <v>1313</v>
      </c>
    </row>
    <row r="431" spans="1:1" x14ac:dyDescent="0.3">
      <c r="A431" t="s">
        <v>1314</v>
      </c>
    </row>
    <row r="432" spans="1:1" x14ac:dyDescent="0.3">
      <c r="A432" t="s">
        <v>1393</v>
      </c>
    </row>
    <row r="433" spans="1:1" x14ac:dyDescent="0.3">
      <c r="A433" t="s">
        <v>1123</v>
      </c>
    </row>
    <row r="434" spans="1:1" x14ac:dyDescent="0.3">
      <c r="A434" t="s">
        <v>1124</v>
      </c>
    </row>
    <row r="435" spans="1:1" x14ac:dyDescent="0.3">
      <c r="A435" t="s">
        <v>1125</v>
      </c>
    </row>
    <row r="436" spans="1:1" x14ac:dyDescent="0.3">
      <c r="A436" t="s">
        <v>1148</v>
      </c>
    </row>
    <row r="437" spans="1:1" x14ac:dyDescent="0.3">
      <c r="A437" t="s">
        <v>1149</v>
      </c>
    </row>
    <row r="438" spans="1:1" x14ac:dyDescent="0.3">
      <c r="A438" t="s">
        <v>344</v>
      </c>
    </row>
    <row r="439" spans="1:1" x14ac:dyDescent="0.3">
      <c r="A439" t="s">
        <v>1150</v>
      </c>
    </row>
    <row r="440" spans="1:1" x14ac:dyDescent="0.3">
      <c r="A440" t="s">
        <v>382</v>
      </c>
    </row>
    <row r="441" spans="1:1" x14ac:dyDescent="0.3">
      <c r="A441" t="s">
        <v>1151</v>
      </c>
    </row>
    <row r="442" spans="1:1" x14ac:dyDescent="0.3">
      <c r="A442" t="s">
        <v>1152</v>
      </c>
    </row>
    <row r="443" spans="1:1" x14ac:dyDescent="0.3">
      <c r="A443" t="s">
        <v>1153</v>
      </c>
    </row>
    <row r="444" spans="1:1" x14ac:dyDescent="0.3">
      <c r="A444" t="s">
        <v>1154</v>
      </c>
    </row>
    <row r="445" spans="1:1" x14ac:dyDescent="0.3">
      <c r="A445" t="s">
        <v>344</v>
      </c>
    </row>
    <row r="446" spans="1:1" x14ac:dyDescent="0.3">
      <c r="A446" t="s">
        <v>1394</v>
      </c>
    </row>
    <row r="447" spans="1:1" x14ac:dyDescent="0.3">
      <c r="A447" t="s">
        <v>1156</v>
      </c>
    </row>
    <row r="448" spans="1:1" x14ac:dyDescent="0.3">
      <c r="A448" t="s">
        <v>1395</v>
      </c>
    </row>
    <row r="449" spans="1:1" x14ac:dyDescent="0.3">
      <c r="A449" t="s">
        <v>344</v>
      </c>
    </row>
    <row r="450" spans="1:1" x14ac:dyDescent="0.3">
      <c r="A450" t="s">
        <v>1396</v>
      </c>
    </row>
    <row r="451" spans="1:1" x14ac:dyDescent="0.3">
      <c r="A451" t="s">
        <v>1162</v>
      </c>
    </row>
    <row r="452" spans="1:1" x14ac:dyDescent="0.3">
      <c r="A452" t="s">
        <v>1397</v>
      </c>
    </row>
    <row r="453" spans="1:1" x14ac:dyDescent="0.3">
      <c r="A453" t="s">
        <v>344</v>
      </c>
    </row>
    <row r="454" spans="1:1" x14ac:dyDescent="0.3">
      <c r="A454" t="s">
        <v>1398</v>
      </c>
    </row>
    <row r="455" spans="1:1" x14ac:dyDescent="0.3">
      <c r="A455" t="s">
        <v>1168</v>
      </c>
    </row>
    <row r="456" spans="1:1" x14ac:dyDescent="0.3">
      <c r="A456" t="s">
        <v>1399</v>
      </c>
    </row>
    <row r="457" spans="1:1" x14ac:dyDescent="0.3">
      <c r="A457" t="s">
        <v>1173</v>
      </c>
    </row>
    <row r="458" spans="1:1" x14ac:dyDescent="0.3">
      <c r="A458" t="s">
        <v>1174</v>
      </c>
    </row>
    <row r="459" spans="1:1" x14ac:dyDescent="0.3">
      <c r="A459" t="s">
        <v>1175</v>
      </c>
    </row>
    <row r="460" spans="1:1" x14ac:dyDescent="0.3">
      <c r="A460" t="s">
        <v>356</v>
      </c>
    </row>
    <row r="461" spans="1:1" x14ac:dyDescent="0.3">
      <c r="A461" t="s">
        <v>1176</v>
      </c>
    </row>
    <row r="462" spans="1:1" x14ac:dyDescent="0.3">
      <c r="A462" t="s">
        <v>1113</v>
      </c>
    </row>
    <row r="463" spans="1:1" x14ac:dyDescent="0.3">
      <c r="A463" t="s">
        <v>1177</v>
      </c>
    </row>
    <row r="464" spans="1:1" x14ac:dyDescent="0.3">
      <c r="A464" t="s">
        <v>1178</v>
      </c>
    </row>
    <row r="465" spans="1:1" x14ac:dyDescent="0.3">
      <c r="A465" t="s">
        <v>1179</v>
      </c>
    </row>
    <row r="466" spans="1:1" x14ac:dyDescent="0.3">
      <c r="A466" t="s">
        <v>1180</v>
      </c>
    </row>
    <row r="467" spans="1:1" x14ac:dyDescent="0.3">
      <c r="A467" t="s">
        <v>1181</v>
      </c>
    </row>
    <row r="468" spans="1:1" x14ac:dyDescent="0.3">
      <c r="A468" t="s">
        <v>1182</v>
      </c>
    </row>
    <row r="469" spans="1:1" x14ac:dyDescent="0.3">
      <c r="A469" t="s">
        <v>1400</v>
      </c>
    </row>
    <row r="470" spans="1:1" x14ac:dyDescent="0.3">
      <c r="A470" t="s">
        <v>1180</v>
      </c>
    </row>
    <row r="471" spans="1:1" x14ac:dyDescent="0.3">
      <c r="A471" t="s">
        <v>1187</v>
      </c>
    </row>
    <row r="472" spans="1:1" x14ac:dyDescent="0.3">
      <c r="A472" t="s">
        <v>1188</v>
      </c>
    </row>
    <row r="473" spans="1:1" x14ac:dyDescent="0.3">
      <c r="A473" t="s">
        <v>1401</v>
      </c>
    </row>
    <row r="474" spans="1:1" x14ac:dyDescent="0.3">
      <c r="A474" t="s">
        <v>1180</v>
      </c>
    </row>
    <row r="475" spans="1:1" x14ac:dyDescent="0.3">
      <c r="A475" t="s">
        <v>1193</v>
      </c>
    </row>
    <row r="476" spans="1:1" x14ac:dyDescent="0.3">
      <c r="A476" t="s">
        <v>1194</v>
      </c>
    </row>
    <row r="477" spans="1:1" x14ac:dyDescent="0.3">
      <c r="A477" t="s">
        <v>1402</v>
      </c>
    </row>
    <row r="478" spans="1:1" x14ac:dyDescent="0.3">
      <c r="A478" t="s">
        <v>1199</v>
      </c>
    </row>
    <row r="479" spans="1:1" x14ac:dyDescent="0.3">
      <c r="A479" t="s">
        <v>1200</v>
      </c>
    </row>
    <row r="480" spans="1:1" x14ac:dyDescent="0.3">
      <c r="A480" t="s">
        <v>1201</v>
      </c>
    </row>
    <row r="481" spans="1:1" x14ac:dyDescent="0.3">
      <c r="A481" t="s">
        <v>1125</v>
      </c>
    </row>
    <row r="482" spans="1:1" x14ac:dyDescent="0.3">
      <c r="A482" t="s">
        <v>1202</v>
      </c>
    </row>
    <row r="483" spans="1:1" x14ac:dyDescent="0.3">
      <c r="A483" t="s">
        <v>1067</v>
      </c>
    </row>
    <row r="484" spans="1:1" x14ac:dyDescent="0.3">
      <c r="A484" t="s">
        <v>1068</v>
      </c>
    </row>
    <row r="485" spans="1:1" x14ac:dyDescent="0.3">
      <c r="A485" t="s">
        <v>1069</v>
      </c>
    </row>
    <row r="486" spans="1:1" x14ac:dyDescent="0.3">
      <c r="A486" t="s">
        <v>1203</v>
      </c>
    </row>
    <row r="487" spans="1:1" x14ac:dyDescent="0.3">
      <c r="A487" t="s">
        <v>1204</v>
      </c>
    </row>
    <row r="489" spans="1:1" x14ac:dyDescent="0.3">
      <c r="A489" t="s">
        <v>469</v>
      </c>
    </row>
    <row r="490" spans="1:1" x14ac:dyDescent="0.3">
      <c r="A490" t="s">
        <v>470</v>
      </c>
    </row>
    <row r="491" spans="1:1" x14ac:dyDescent="0.3">
      <c r="A491" t="s">
        <v>471</v>
      </c>
    </row>
    <row r="492" spans="1:1" x14ac:dyDescent="0.3">
      <c r="A492" t="s">
        <v>472</v>
      </c>
    </row>
    <row r="493" spans="1:1" x14ac:dyDescent="0.3">
      <c r="A493" t="s">
        <v>473</v>
      </c>
    </row>
    <row r="494" spans="1:1" x14ac:dyDescent="0.3">
      <c r="A494" t="s">
        <v>474</v>
      </c>
    </row>
    <row r="495" spans="1:1" x14ac:dyDescent="0.3">
      <c r="A495" t="s">
        <v>475</v>
      </c>
    </row>
    <row r="496" spans="1:1" x14ac:dyDescent="0.3">
      <c r="A496" t="s">
        <v>476</v>
      </c>
    </row>
    <row r="497" spans="1:1" x14ac:dyDescent="0.3">
      <c r="A497" t="s">
        <v>477</v>
      </c>
    </row>
    <row r="498" spans="1:1" x14ac:dyDescent="0.3">
      <c r="A498" t="s">
        <v>478</v>
      </c>
    </row>
    <row r="499" spans="1:1" x14ac:dyDescent="0.3">
      <c r="A499" t="s">
        <v>1566</v>
      </c>
    </row>
    <row r="501" spans="1:1" x14ac:dyDescent="0.3">
      <c r="A501" t="s">
        <v>1560</v>
      </c>
    </row>
    <row r="502" spans="1:1" x14ac:dyDescent="0.3">
      <c r="A502" t="s">
        <v>328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3366FF"/>
  </sheetPr>
  <dimension ref="A1:A498"/>
  <sheetViews>
    <sheetView topLeftCell="A279" workbookViewId="0">
      <selection activeCell="A293" sqref="A293:A498"/>
    </sheetView>
  </sheetViews>
  <sheetFormatPr defaultColWidth="11" defaultRowHeight="15.6" x14ac:dyDescent="0.3"/>
  <cols>
    <col min="1" max="1" width="108.3984375" bestFit="1" customWidth="1"/>
  </cols>
  <sheetData>
    <row r="1" spans="1:1" x14ac:dyDescent="0.3">
      <c r="A1" t="s">
        <v>24</v>
      </c>
    </row>
    <row r="2" spans="1:1" x14ac:dyDescent="0.3">
      <c r="A2" t="s">
        <v>1321</v>
      </c>
    </row>
    <row r="3" spans="1:1" x14ac:dyDescent="0.3">
      <c r="A3" t="s">
        <v>26</v>
      </c>
    </row>
    <row r="5" spans="1:1" x14ac:dyDescent="0.3">
      <c r="A5" t="s">
        <v>27</v>
      </c>
    </row>
    <row r="6" spans="1:1" x14ac:dyDescent="0.3">
      <c r="A6" t="s">
        <v>28</v>
      </c>
    </row>
    <row r="7" spans="1:1" x14ac:dyDescent="0.3">
      <c r="A7" t="s">
        <v>29</v>
      </c>
    </row>
    <row r="8" spans="1:1" x14ac:dyDescent="0.3">
      <c r="A8" t="s">
        <v>1322</v>
      </c>
    </row>
    <row r="9" spans="1:1" x14ac:dyDescent="0.3">
      <c r="A9" t="s">
        <v>1228</v>
      </c>
    </row>
    <row r="10" spans="1:1" x14ac:dyDescent="0.3">
      <c r="A10" t="s">
        <v>1229</v>
      </c>
    </row>
    <row r="11" spans="1:1" x14ac:dyDescent="0.3">
      <c r="A11" t="s">
        <v>886</v>
      </c>
    </row>
    <row r="12" spans="1:1" x14ac:dyDescent="0.3">
      <c r="A12" t="s">
        <v>887</v>
      </c>
    </row>
    <row r="13" spans="1:1" x14ac:dyDescent="0.3">
      <c r="A13" t="s">
        <v>1230</v>
      </c>
    </row>
    <row r="14" spans="1:1" x14ac:dyDescent="0.3">
      <c r="A14" t="s">
        <v>1231</v>
      </c>
    </row>
    <row r="15" spans="1:1" x14ac:dyDescent="0.3">
      <c r="A15" t="s">
        <v>1232</v>
      </c>
    </row>
    <row r="16" spans="1:1" x14ac:dyDescent="0.3">
      <c r="A16" t="s">
        <v>35</v>
      </c>
    </row>
    <row r="17" spans="1:1" x14ac:dyDescent="0.3">
      <c r="A17" t="s">
        <v>36</v>
      </c>
    </row>
    <row r="18" spans="1:1" x14ac:dyDescent="0.3">
      <c r="A18" t="s">
        <v>37</v>
      </c>
    </row>
    <row r="19" spans="1:1" x14ac:dyDescent="0.3">
      <c r="A19" t="s">
        <v>38</v>
      </c>
    </row>
    <row r="20" spans="1:1" x14ac:dyDescent="0.3">
      <c r="A20" t="s">
        <v>1323</v>
      </c>
    </row>
    <row r="21" spans="1:1" x14ac:dyDescent="0.3">
      <c r="A21" t="s">
        <v>41</v>
      </c>
    </row>
    <row r="24" spans="1:1" x14ac:dyDescent="0.3">
      <c r="A24" t="s">
        <v>1324</v>
      </c>
    </row>
    <row r="25" spans="1:1" x14ac:dyDescent="0.3">
      <c r="A25" t="s">
        <v>1325</v>
      </c>
    </row>
    <row r="26" spans="1:1" x14ac:dyDescent="0.3">
      <c r="A26" t="s">
        <v>151</v>
      </c>
    </row>
    <row r="30" spans="1:1" x14ac:dyDescent="0.3">
      <c r="A30" t="s">
        <v>1326</v>
      </c>
    </row>
    <row r="31" spans="1:1" x14ac:dyDescent="0.3">
      <c r="A31" t="s">
        <v>24</v>
      </c>
    </row>
    <row r="32" spans="1:1" x14ac:dyDescent="0.3">
      <c r="A32" t="s">
        <v>1327</v>
      </c>
    </row>
    <row r="33" spans="1:1" x14ac:dyDescent="0.3">
      <c r="A33" t="s">
        <v>895</v>
      </c>
    </row>
    <row r="34" spans="1:1" x14ac:dyDescent="0.3">
      <c r="A34" t="s">
        <v>1328</v>
      </c>
    </row>
    <row r="35" spans="1:1" x14ac:dyDescent="0.3">
      <c r="A35" t="s">
        <v>1329</v>
      </c>
    </row>
    <row r="36" spans="1:1" x14ac:dyDescent="0.3">
      <c r="A36" t="s">
        <v>898</v>
      </c>
    </row>
    <row r="38" spans="1:1" x14ac:dyDescent="0.3">
      <c r="A38" t="s">
        <v>27</v>
      </c>
    </row>
    <row r="39" spans="1:1" x14ac:dyDescent="0.3">
      <c r="A39" t="s">
        <v>28</v>
      </c>
    </row>
    <row r="40" spans="1:1" x14ac:dyDescent="0.3">
      <c r="A40" t="s">
        <v>29</v>
      </c>
    </row>
    <row r="41" spans="1:1" x14ac:dyDescent="0.3">
      <c r="A41" t="s">
        <v>1046</v>
      </c>
    </row>
    <row r="42" spans="1:1" x14ac:dyDescent="0.3">
      <c r="A42" t="s">
        <v>900</v>
      </c>
    </row>
    <row r="43" spans="1:1" x14ac:dyDescent="0.3">
      <c r="A43" t="s">
        <v>901</v>
      </c>
    </row>
    <row r="44" spans="1:1" x14ac:dyDescent="0.3">
      <c r="A44" t="s">
        <v>902</v>
      </c>
    </row>
    <row r="45" spans="1:1" x14ac:dyDescent="0.3">
      <c r="A45" t="s">
        <v>1239</v>
      </c>
    </row>
    <row r="46" spans="1:1" x14ac:dyDescent="0.3">
      <c r="A46" t="s">
        <v>1228</v>
      </c>
    </row>
    <row r="47" spans="1:1" x14ac:dyDescent="0.3">
      <c r="A47" t="s">
        <v>1330</v>
      </c>
    </row>
    <row r="48" spans="1:1" x14ac:dyDescent="0.3">
      <c r="A48" t="s">
        <v>886</v>
      </c>
    </row>
    <row r="49" spans="1:1" x14ac:dyDescent="0.3">
      <c r="A49" t="s">
        <v>887</v>
      </c>
    </row>
    <row r="50" spans="1:1" x14ac:dyDescent="0.3">
      <c r="A50" t="s">
        <v>1230</v>
      </c>
    </row>
    <row r="51" spans="1:1" x14ac:dyDescent="0.3">
      <c r="A51" t="s">
        <v>1231</v>
      </c>
    </row>
    <row r="52" spans="1:1" x14ac:dyDescent="0.3">
      <c r="A52" t="s">
        <v>1331</v>
      </c>
    </row>
    <row r="53" spans="1:1" x14ac:dyDescent="0.3">
      <c r="A53" t="s">
        <v>35</v>
      </c>
    </row>
    <row r="55" spans="1:1" x14ac:dyDescent="0.3">
      <c r="A55" t="s">
        <v>744</v>
      </c>
    </row>
    <row r="57" spans="1:1" x14ac:dyDescent="0.3">
      <c r="A57" t="s">
        <v>213</v>
      </c>
    </row>
    <row r="58" spans="1:1" x14ac:dyDescent="0.3">
      <c r="A58" t="s">
        <v>214</v>
      </c>
    </row>
    <row r="59" spans="1:1" x14ac:dyDescent="0.3">
      <c r="A59" t="s">
        <v>215</v>
      </c>
    </row>
    <row r="61" spans="1:1" x14ac:dyDescent="0.3">
      <c r="A61" t="s">
        <v>216</v>
      </c>
    </row>
    <row r="62" spans="1:1" x14ac:dyDescent="0.3">
      <c r="A62" t="s">
        <v>217</v>
      </c>
    </row>
    <row r="64" spans="1:1" x14ac:dyDescent="0.3">
      <c r="A64" t="s">
        <v>908</v>
      </c>
    </row>
    <row r="65" spans="1:1" x14ac:dyDescent="0.3">
      <c r="A65" t="s">
        <v>909</v>
      </c>
    </row>
    <row r="66" spans="1:1" x14ac:dyDescent="0.3">
      <c r="A66" t="s">
        <v>220</v>
      </c>
    </row>
    <row r="67" spans="1:1" x14ac:dyDescent="0.3">
      <c r="A67" t="s">
        <v>221</v>
      </c>
    </row>
    <row r="68" spans="1:1" x14ac:dyDescent="0.3">
      <c r="A68" t="s">
        <v>222</v>
      </c>
    </row>
    <row r="69" spans="1:1" x14ac:dyDescent="0.3">
      <c r="A69" t="s">
        <v>223</v>
      </c>
    </row>
    <row r="71" spans="1:1" x14ac:dyDescent="0.3">
      <c r="A71" t="s">
        <v>224</v>
      </c>
    </row>
    <row r="72" spans="1:1" x14ac:dyDescent="0.3">
      <c r="A72" t="s">
        <v>225</v>
      </c>
    </row>
    <row r="73" spans="1:1" x14ac:dyDescent="0.3">
      <c r="A73" t="s">
        <v>226</v>
      </c>
    </row>
    <row r="74" spans="1:1" x14ac:dyDescent="0.3">
      <c r="A74" t="s">
        <v>227</v>
      </c>
    </row>
    <row r="75" spans="1:1" x14ac:dyDescent="0.3">
      <c r="A75" t="s">
        <v>228</v>
      </c>
    </row>
    <row r="76" spans="1:1" x14ac:dyDescent="0.3">
      <c r="A76" t="s">
        <v>229</v>
      </c>
    </row>
    <row r="77" spans="1:1" x14ac:dyDescent="0.3">
      <c r="A77" t="s">
        <v>230</v>
      </c>
    </row>
    <row r="80" spans="1:1" x14ac:dyDescent="0.3">
      <c r="A80" t="s">
        <v>910</v>
      </c>
    </row>
    <row r="81" spans="1:1" x14ac:dyDescent="0.3">
      <c r="A81" t="s">
        <v>234</v>
      </c>
    </row>
    <row r="82" spans="1:1" x14ac:dyDescent="0.3">
      <c r="A82" t="s">
        <v>911</v>
      </c>
    </row>
    <row r="83" spans="1:1" x14ac:dyDescent="0.3">
      <c r="A83" t="s">
        <v>912</v>
      </c>
    </row>
    <row r="84" spans="1:1" x14ac:dyDescent="0.3">
      <c r="A84" t="s">
        <v>913</v>
      </c>
    </row>
    <row r="85" spans="1:1" x14ac:dyDescent="0.3">
      <c r="A85" t="s">
        <v>1332</v>
      </c>
    </row>
    <row r="86" spans="1:1" x14ac:dyDescent="0.3">
      <c r="A86" t="s">
        <v>915</v>
      </c>
    </row>
    <row r="87" spans="1:1" x14ac:dyDescent="0.3">
      <c r="A87" t="s">
        <v>916</v>
      </c>
    </row>
    <row r="88" spans="1:1" x14ac:dyDescent="0.3">
      <c r="A88" t="s">
        <v>917</v>
      </c>
    </row>
    <row r="89" spans="1:1" x14ac:dyDescent="0.3">
      <c r="A89" t="s">
        <v>1333</v>
      </c>
    </row>
    <row r="90" spans="1:1" x14ac:dyDescent="0.3">
      <c r="A90" t="s">
        <v>919</v>
      </c>
    </row>
    <row r="91" spans="1:1" x14ac:dyDescent="0.3">
      <c r="A91" t="s">
        <v>920</v>
      </c>
    </row>
    <row r="92" spans="1:1" x14ac:dyDescent="0.3">
      <c r="A92" t="s">
        <v>921</v>
      </c>
    </row>
    <row r="93" spans="1:1" x14ac:dyDescent="0.3">
      <c r="A93" t="s">
        <v>922</v>
      </c>
    </row>
    <row r="94" spans="1:1" x14ac:dyDescent="0.3">
      <c r="A94" t="s">
        <v>923</v>
      </c>
    </row>
    <row r="95" spans="1:1" x14ac:dyDescent="0.3">
      <c r="A95" t="s">
        <v>924</v>
      </c>
    </row>
    <row r="96" spans="1:1" x14ac:dyDescent="0.3">
      <c r="A96" t="s">
        <v>925</v>
      </c>
    </row>
    <row r="97" spans="1:1" x14ac:dyDescent="0.3">
      <c r="A97" t="s">
        <v>926</v>
      </c>
    </row>
    <row r="98" spans="1:1" x14ac:dyDescent="0.3">
      <c r="A98" t="s">
        <v>1333</v>
      </c>
    </row>
    <row r="99" spans="1:1" x14ac:dyDescent="0.3">
      <c r="A99" t="s">
        <v>919</v>
      </c>
    </row>
    <row r="100" spans="1:1" x14ac:dyDescent="0.3">
      <c r="A100" t="s">
        <v>920</v>
      </c>
    </row>
    <row r="101" spans="1:1" x14ac:dyDescent="0.3">
      <c r="A101" t="s">
        <v>921</v>
      </c>
    </row>
    <row r="102" spans="1:1" x14ac:dyDescent="0.3">
      <c r="A102" t="s">
        <v>922</v>
      </c>
    </row>
    <row r="103" spans="1:1" x14ac:dyDescent="0.3">
      <c r="A103" t="s">
        <v>923</v>
      </c>
    </row>
    <row r="104" spans="1:1" x14ac:dyDescent="0.3">
      <c r="A104" t="s">
        <v>924</v>
      </c>
    </row>
    <row r="105" spans="1:1" x14ac:dyDescent="0.3">
      <c r="A105" t="s">
        <v>927</v>
      </c>
    </row>
    <row r="106" spans="1:1" x14ac:dyDescent="0.3">
      <c r="A106" t="s">
        <v>928</v>
      </c>
    </row>
    <row r="107" spans="1:1" x14ac:dyDescent="0.3">
      <c r="A107" t="s">
        <v>1251</v>
      </c>
    </row>
    <row r="108" spans="1:1" x14ac:dyDescent="0.3">
      <c r="A108" t="s">
        <v>930</v>
      </c>
    </row>
    <row r="109" spans="1:1" x14ac:dyDescent="0.3">
      <c r="A109" t="s">
        <v>931</v>
      </c>
    </row>
    <row r="110" spans="1:1" x14ac:dyDescent="0.3">
      <c r="A110" t="s">
        <v>932</v>
      </c>
    </row>
    <row r="111" spans="1:1" x14ac:dyDescent="0.3">
      <c r="A111" t="s">
        <v>933</v>
      </c>
    </row>
    <row r="112" spans="1:1" x14ac:dyDescent="0.3">
      <c r="A112" t="s">
        <v>934</v>
      </c>
    </row>
    <row r="113" spans="1:1" x14ac:dyDescent="0.3">
      <c r="A113" t="s">
        <v>935</v>
      </c>
    </row>
    <row r="114" spans="1:1" x14ac:dyDescent="0.3">
      <c r="A114" t="s">
        <v>936</v>
      </c>
    </row>
    <row r="115" spans="1:1" x14ac:dyDescent="0.3">
      <c r="A115" t="s">
        <v>1334</v>
      </c>
    </row>
    <row r="116" spans="1:1" x14ac:dyDescent="0.3">
      <c r="A116" t="s">
        <v>1335</v>
      </c>
    </row>
    <row r="117" spans="1:1" x14ac:dyDescent="0.3">
      <c r="A117" t="s">
        <v>1336</v>
      </c>
    </row>
    <row r="118" spans="1:1" x14ac:dyDescent="0.3">
      <c r="A118" t="s">
        <v>1337</v>
      </c>
    </row>
    <row r="119" spans="1:1" x14ac:dyDescent="0.3">
      <c r="A119" t="s">
        <v>1338</v>
      </c>
    </row>
    <row r="120" spans="1:1" x14ac:dyDescent="0.3">
      <c r="A120" t="s">
        <v>1339</v>
      </c>
    </row>
    <row r="121" spans="1:1" x14ac:dyDescent="0.3">
      <c r="A121" t="s">
        <v>1340</v>
      </c>
    </row>
    <row r="122" spans="1:1" x14ac:dyDescent="0.3">
      <c r="A122" t="s">
        <v>1341</v>
      </c>
    </row>
    <row r="123" spans="1:1" x14ac:dyDescent="0.3">
      <c r="A123" t="s">
        <v>1342</v>
      </c>
    </row>
    <row r="124" spans="1:1" x14ac:dyDescent="0.3">
      <c r="A124" t="s">
        <v>937</v>
      </c>
    </row>
    <row r="125" spans="1:1" x14ac:dyDescent="0.3">
      <c r="A125" t="s">
        <v>938</v>
      </c>
    </row>
    <row r="126" spans="1:1" x14ac:dyDescent="0.3">
      <c r="A126" t="s">
        <v>939</v>
      </c>
    </row>
    <row r="127" spans="1:1" x14ac:dyDescent="0.3">
      <c r="A127" t="s">
        <v>940</v>
      </c>
    </row>
    <row r="128" spans="1:1" x14ac:dyDescent="0.3">
      <c r="A128" t="s">
        <v>941</v>
      </c>
    </row>
    <row r="129" spans="1:1" x14ac:dyDescent="0.3">
      <c r="A129" t="s">
        <v>942</v>
      </c>
    </row>
    <row r="130" spans="1:1" x14ac:dyDescent="0.3">
      <c r="A130" t="s">
        <v>310</v>
      </c>
    </row>
    <row r="131" spans="1:1" x14ac:dyDescent="0.3">
      <c r="A131" t="s">
        <v>943</v>
      </c>
    </row>
    <row r="132" spans="1:1" x14ac:dyDescent="0.3">
      <c r="A132" t="s">
        <v>234</v>
      </c>
    </row>
    <row r="133" spans="1:1" x14ac:dyDescent="0.3">
      <c r="A133" t="s">
        <v>911</v>
      </c>
    </row>
    <row r="134" spans="1:1" x14ac:dyDescent="0.3">
      <c r="A134" t="s">
        <v>944</v>
      </c>
    </row>
    <row r="135" spans="1:1" x14ac:dyDescent="0.3">
      <c r="A135" t="s">
        <v>945</v>
      </c>
    </row>
    <row r="136" spans="1:1" x14ac:dyDescent="0.3">
      <c r="A136" t="s">
        <v>1343</v>
      </c>
    </row>
    <row r="137" spans="1:1" x14ac:dyDescent="0.3">
      <c r="A137" t="s">
        <v>947</v>
      </c>
    </row>
    <row r="138" spans="1:1" x14ac:dyDescent="0.3">
      <c r="A138" t="s">
        <v>948</v>
      </c>
    </row>
    <row r="139" spans="1:1" x14ac:dyDescent="0.3">
      <c r="A139" t="s">
        <v>949</v>
      </c>
    </row>
    <row r="140" spans="1:1" x14ac:dyDescent="0.3">
      <c r="A140" t="s">
        <v>1344</v>
      </c>
    </row>
    <row r="141" spans="1:1" x14ac:dyDescent="0.3">
      <c r="A141" t="s">
        <v>1260</v>
      </c>
    </row>
    <row r="142" spans="1:1" x14ac:dyDescent="0.3">
      <c r="A142" t="s">
        <v>952</v>
      </c>
    </row>
    <row r="143" spans="1:1" x14ac:dyDescent="0.3">
      <c r="A143" t="s">
        <v>953</v>
      </c>
    </row>
    <row r="144" spans="1:1" x14ac:dyDescent="0.3">
      <c r="A144" t="s">
        <v>954</v>
      </c>
    </row>
    <row r="145" spans="1:1" x14ac:dyDescent="0.3">
      <c r="A145" t="s">
        <v>955</v>
      </c>
    </row>
    <row r="146" spans="1:1" x14ac:dyDescent="0.3">
      <c r="A146" t="s">
        <v>956</v>
      </c>
    </row>
    <row r="147" spans="1:1" x14ac:dyDescent="0.3">
      <c r="A147" t="s">
        <v>957</v>
      </c>
    </row>
    <row r="148" spans="1:1" x14ac:dyDescent="0.3">
      <c r="A148" t="s">
        <v>958</v>
      </c>
    </row>
    <row r="149" spans="1:1" x14ac:dyDescent="0.3">
      <c r="A149" t="s">
        <v>1259</v>
      </c>
    </row>
    <row r="150" spans="1:1" x14ac:dyDescent="0.3">
      <c r="A150" t="s">
        <v>1345</v>
      </c>
    </row>
    <row r="151" spans="1:1" x14ac:dyDescent="0.3">
      <c r="A151" t="s">
        <v>1346</v>
      </c>
    </row>
    <row r="152" spans="1:1" x14ac:dyDescent="0.3">
      <c r="A152" t="s">
        <v>953</v>
      </c>
    </row>
    <row r="153" spans="1:1" x14ac:dyDescent="0.3">
      <c r="A153" t="s">
        <v>954</v>
      </c>
    </row>
    <row r="154" spans="1:1" x14ac:dyDescent="0.3">
      <c r="A154" t="s">
        <v>955</v>
      </c>
    </row>
    <row r="155" spans="1:1" x14ac:dyDescent="0.3">
      <c r="A155" t="s">
        <v>956</v>
      </c>
    </row>
    <row r="156" spans="1:1" x14ac:dyDescent="0.3">
      <c r="A156" t="s">
        <v>959</v>
      </c>
    </row>
    <row r="157" spans="1:1" x14ac:dyDescent="0.3">
      <c r="A157" t="s">
        <v>960</v>
      </c>
    </row>
    <row r="158" spans="1:1" x14ac:dyDescent="0.3">
      <c r="A158" t="s">
        <v>1265</v>
      </c>
    </row>
    <row r="159" spans="1:1" x14ac:dyDescent="0.3">
      <c r="A159" t="s">
        <v>1347</v>
      </c>
    </row>
    <row r="160" spans="1:1" x14ac:dyDescent="0.3">
      <c r="A160" t="s">
        <v>1267</v>
      </c>
    </row>
    <row r="161" spans="1:1" x14ac:dyDescent="0.3">
      <c r="A161" t="s">
        <v>964</v>
      </c>
    </row>
    <row r="162" spans="1:1" x14ac:dyDescent="0.3">
      <c r="A162" t="s">
        <v>965</v>
      </c>
    </row>
    <row r="163" spans="1:1" x14ac:dyDescent="0.3">
      <c r="A163" t="s">
        <v>966</v>
      </c>
    </row>
    <row r="164" spans="1:1" x14ac:dyDescent="0.3">
      <c r="A164" t="s">
        <v>967</v>
      </c>
    </row>
    <row r="165" spans="1:1" x14ac:dyDescent="0.3">
      <c r="A165" t="s">
        <v>968</v>
      </c>
    </row>
    <row r="166" spans="1:1" x14ac:dyDescent="0.3">
      <c r="A166" t="s">
        <v>1348</v>
      </c>
    </row>
    <row r="167" spans="1:1" x14ac:dyDescent="0.3">
      <c r="A167" t="s">
        <v>1349</v>
      </c>
    </row>
    <row r="168" spans="1:1" x14ac:dyDescent="0.3">
      <c r="A168" t="s">
        <v>1350</v>
      </c>
    </row>
    <row r="169" spans="1:1" x14ac:dyDescent="0.3">
      <c r="A169" t="s">
        <v>1351</v>
      </c>
    </row>
    <row r="170" spans="1:1" x14ac:dyDescent="0.3">
      <c r="A170" t="s">
        <v>1352</v>
      </c>
    </row>
    <row r="171" spans="1:1" x14ac:dyDescent="0.3">
      <c r="A171" t="s">
        <v>1353</v>
      </c>
    </row>
    <row r="172" spans="1:1" x14ac:dyDescent="0.3">
      <c r="A172" t="s">
        <v>1354</v>
      </c>
    </row>
    <row r="173" spans="1:1" x14ac:dyDescent="0.3">
      <c r="A173" t="s">
        <v>1355</v>
      </c>
    </row>
    <row r="174" spans="1:1" x14ac:dyDescent="0.3">
      <c r="A174" t="s">
        <v>1356</v>
      </c>
    </row>
    <row r="175" spans="1:1" x14ac:dyDescent="0.3">
      <c r="A175" t="s">
        <v>1271</v>
      </c>
    </row>
    <row r="176" spans="1:1" x14ac:dyDescent="0.3">
      <c r="A176" t="s">
        <v>1272</v>
      </c>
    </row>
    <row r="177" spans="1:1" x14ac:dyDescent="0.3">
      <c r="A177" t="s">
        <v>971</v>
      </c>
    </row>
    <row r="178" spans="1:1" x14ac:dyDescent="0.3">
      <c r="A178" t="s">
        <v>972</v>
      </c>
    </row>
    <row r="179" spans="1:1" x14ac:dyDescent="0.3">
      <c r="A179" t="s">
        <v>973</v>
      </c>
    </row>
    <row r="180" spans="1:1" x14ac:dyDescent="0.3">
      <c r="A180" t="s">
        <v>974</v>
      </c>
    </row>
    <row r="181" spans="1:1" x14ac:dyDescent="0.3">
      <c r="A181" t="s">
        <v>975</v>
      </c>
    </row>
    <row r="182" spans="1:1" x14ac:dyDescent="0.3">
      <c r="A182" t="s">
        <v>976</v>
      </c>
    </row>
    <row r="183" spans="1:1" x14ac:dyDescent="0.3">
      <c r="A183" t="s">
        <v>234</v>
      </c>
    </row>
    <row r="184" spans="1:1" x14ac:dyDescent="0.3">
      <c r="A184" t="s">
        <v>911</v>
      </c>
    </row>
    <row r="185" spans="1:1" x14ac:dyDescent="0.3">
      <c r="A185" t="s">
        <v>977</v>
      </c>
    </row>
    <row r="186" spans="1:1" x14ac:dyDescent="0.3">
      <c r="A186" t="s">
        <v>978</v>
      </c>
    </row>
    <row r="187" spans="1:1" x14ac:dyDescent="0.3">
      <c r="A187" t="s">
        <v>1357</v>
      </c>
    </row>
    <row r="188" spans="1:1" x14ac:dyDescent="0.3">
      <c r="A188" t="s">
        <v>980</v>
      </c>
    </row>
    <row r="189" spans="1:1" x14ac:dyDescent="0.3">
      <c r="A189" t="s">
        <v>981</v>
      </c>
    </row>
    <row r="190" spans="1:1" x14ac:dyDescent="0.3">
      <c r="A190" t="s">
        <v>982</v>
      </c>
    </row>
    <row r="191" spans="1:1" x14ac:dyDescent="0.3">
      <c r="A191" t="s">
        <v>983</v>
      </c>
    </row>
    <row r="192" spans="1:1" x14ac:dyDescent="0.3">
      <c r="A192" t="s">
        <v>984</v>
      </c>
    </row>
    <row r="193" spans="1:1" x14ac:dyDescent="0.3">
      <c r="A193" t="s">
        <v>985</v>
      </c>
    </row>
    <row r="194" spans="1:1" x14ac:dyDescent="0.3">
      <c r="A194" t="s">
        <v>986</v>
      </c>
    </row>
    <row r="195" spans="1:1" x14ac:dyDescent="0.3">
      <c r="A195" t="s">
        <v>987</v>
      </c>
    </row>
    <row r="196" spans="1:1" x14ac:dyDescent="0.3">
      <c r="A196" t="s">
        <v>988</v>
      </c>
    </row>
    <row r="197" spans="1:1" x14ac:dyDescent="0.3">
      <c r="A197" t="s">
        <v>989</v>
      </c>
    </row>
    <row r="198" spans="1:1" x14ac:dyDescent="0.3">
      <c r="A198" t="s">
        <v>990</v>
      </c>
    </row>
    <row r="199" spans="1:1" x14ac:dyDescent="0.3">
      <c r="A199" t="s">
        <v>991</v>
      </c>
    </row>
    <row r="200" spans="1:1" x14ac:dyDescent="0.3">
      <c r="A200" t="s">
        <v>1358</v>
      </c>
    </row>
    <row r="201" spans="1:1" x14ac:dyDescent="0.3">
      <c r="A201" t="s">
        <v>984</v>
      </c>
    </row>
    <row r="202" spans="1:1" x14ac:dyDescent="0.3">
      <c r="A202" t="s">
        <v>985</v>
      </c>
    </row>
    <row r="203" spans="1:1" x14ac:dyDescent="0.3">
      <c r="A203" t="s">
        <v>986</v>
      </c>
    </row>
    <row r="204" spans="1:1" x14ac:dyDescent="0.3">
      <c r="A204" t="s">
        <v>987</v>
      </c>
    </row>
    <row r="205" spans="1:1" x14ac:dyDescent="0.3">
      <c r="A205" t="s">
        <v>988</v>
      </c>
    </row>
    <row r="206" spans="1:1" x14ac:dyDescent="0.3">
      <c r="A206" t="s">
        <v>989</v>
      </c>
    </row>
    <row r="207" spans="1:1" x14ac:dyDescent="0.3">
      <c r="A207" t="s">
        <v>992</v>
      </c>
    </row>
    <row r="208" spans="1:1" x14ac:dyDescent="0.3">
      <c r="A208" t="s">
        <v>993</v>
      </c>
    </row>
    <row r="209" spans="1:1" x14ac:dyDescent="0.3">
      <c r="A209" t="s">
        <v>994</v>
      </c>
    </row>
    <row r="210" spans="1:1" x14ac:dyDescent="0.3">
      <c r="A210" t="s">
        <v>995</v>
      </c>
    </row>
    <row r="211" spans="1:1" x14ac:dyDescent="0.3">
      <c r="A211" t="s">
        <v>996</v>
      </c>
    </row>
    <row r="212" spans="1:1" x14ac:dyDescent="0.3">
      <c r="A212" t="s">
        <v>997</v>
      </c>
    </row>
    <row r="213" spans="1:1" x14ac:dyDescent="0.3">
      <c r="A213" t="s">
        <v>998</v>
      </c>
    </row>
    <row r="214" spans="1:1" x14ac:dyDescent="0.3">
      <c r="A214" t="s">
        <v>999</v>
      </c>
    </row>
    <row r="215" spans="1:1" x14ac:dyDescent="0.3">
      <c r="A215" t="s">
        <v>1000</v>
      </c>
    </row>
    <row r="216" spans="1:1" x14ac:dyDescent="0.3">
      <c r="A216" t="s">
        <v>1001</v>
      </c>
    </row>
    <row r="217" spans="1:1" x14ac:dyDescent="0.3">
      <c r="A217" t="s">
        <v>1359</v>
      </c>
    </row>
    <row r="218" spans="1:1" x14ac:dyDescent="0.3">
      <c r="A218" t="s">
        <v>1360</v>
      </c>
    </row>
    <row r="219" spans="1:1" x14ac:dyDescent="0.3">
      <c r="A219" t="s">
        <v>1361</v>
      </c>
    </row>
    <row r="220" spans="1:1" x14ac:dyDescent="0.3">
      <c r="A220" t="s">
        <v>1362</v>
      </c>
    </row>
    <row r="221" spans="1:1" x14ac:dyDescent="0.3">
      <c r="A221" t="s">
        <v>1363</v>
      </c>
    </row>
    <row r="222" spans="1:1" x14ac:dyDescent="0.3">
      <c r="A222" t="s">
        <v>1364</v>
      </c>
    </row>
    <row r="223" spans="1:1" x14ac:dyDescent="0.3">
      <c r="A223" t="s">
        <v>1365</v>
      </c>
    </row>
    <row r="224" spans="1:1" x14ac:dyDescent="0.3">
      <c r="A224" t="s">
        <v>1366</v>
      </c>
    </row>
    <row r="225" spans="1:1" x14ac:dyDescent="0.3">
      <c r="A225" t="s">
        <v>1367</v>
      </c>
    </row>
    <row r="226" spans="1:1" x14ac:dyDescent="0.3">
      <c r="A226" t="s">
        <v>1002</v>
      </c>
    </row>
    <row r="227" spans="1:1" x14ac:dyDescent="0.3">
      <c r="A227" t="s">
        <v>1003</v>
      </c>
    </row>
    <row r="228" spans="1:1" x14ac:dyDescent="0.3">
      <c r="A228" t="s">
        <v>1004</v>
      </c>
    </row>
    <row r="229" spans="1:1" x14ac:dyDescent="0.3">
      <c r="A229" t="s">
        <v>1005</v>
      </c>
    </row>
    <row r="230" spans="1:1" x14ac:dyDescent="0.3">
      <c r="A230" t="s">
        <v>1006</v>
      </c>
    </row>
    <row r="231" spans="1:1" x14ac:dyDescent="0.3">
      <c r="A231" t="s">
        <v>1007</v>
      </c>
    </row>
    <row r="232" spans="1:1" x14ac:dyDescent="0.3">
      <c r="A232" t="s">
        <v>310</v>
      </c>
    </row>
    <row r="234" spans="1:1" x14ac:dyDescent="0.3">
      <c r="A234" t="s">
        <v>311</v>
      </c>
    </row>
    <row r="235" spans="1:1" x14ac:dyDescent="0.3">
      <c r="A235" t="s">
        <v>729</v>
      </c>
    </row>
    <row r="236" spans="1:1" x14ac:dyDescent="0.3">
      <c r="A236" t="s">
        <v>730</v>
      </c>
    </row>
    <row r="237" spans="1:1" x14ac:dyDescent="0.3">
      <c r="A237" t="s">
        <v>1368</v>
      </c>
    </row>
    <row r="238" spans="1:1" x14ac:dyDescent="0.3">
      <c r="A238" t="s">
        <v>1009</v>
      </c>
    </row>
    <row r="239" spans="1:1" x14ac:dyDescent="0.3">
      <c r="A239" t="s">
        <v>1010</v>
      </c>
    </row>
    <row r="240" spans="1:1" x14ac:dyDescent="0.3">
      <c r="A240" t="s">
        <v>1011</v>
      </c>
    </row>
    <row r="241" spans="1:1" x14ac:dyDescent="0.3">
      <c r="A241" t="s">
        <v>1012</v>
      </c>
    </row>
    <row r="242" spans="1:1" x14ac:dyDescent="0.3">
      <c r="A242" t="s">
        <v>1369</v>
      </c>
    </row>
    <row r="243" spans="1:1" x14ac:dyDescent="0.3">
      <c r="A243" t="s">
        <v>1370</v>
      </c>
    </row>
    <row r="244" spans="1:1" x14ac:dyDescent="0.3">
      <c r="A244" t="s">
        <v>320</v>
      </c>
    </row>
    <row r="245" spans="1:1" x14ac:dyDescent="0.3">
      <c r="A245" t="s">
        <v>1014</v>
      </c>
    </row>
    <row r="246" spans="1:1" x14ac:dyDescent="0.3">
      <c r="A246" t="s">
        <v>1015</v>
      </c>
    </row>
    <row r="247" spans="1:1" x14ac:dyDescent="0.3">
      <c r="A247" t="s">
        <v>1016</v>
      </c>
    </row>
    <row r="248" spans="1:1" x14ac:dyDescent="0.3">
      <c r="A248" t="s">
        <v>1017</v>
      </c>
    </row>
    <row r="249" spans="1:1" x14ac:dyDescent="0.3">
      <c r="A249" t="s">
        <v>1018</v>
      </c>
    </row>
    <row r="251" spans="1:1" x14ac:dyDescent="0.3">
      <c r="A251" t="s">
        <v>1019</v>
      </c>
    </row>
    <row r="252" spans="1:1" x14ac:dyDescent="0.3">
      <c r="A252" t="s">
        <v>729</v>
      </c>
    </row>
    <row r="253" spans="1:1" x14ac:dyDescent="0.3">
      <c r="A253" t="s">
        <v>730</v>
      </c>
    </row>
    <row r="254" spans="1:1" x14ac:dyDescent="0.3">
      <c r="A254" t="s">
        <v>404</v>
      </c>
    </row>
    <row r="255" spans="1:1" x14ac:dyDescent="0.3">
      <c r="A255" t="s">
        <v>1371</v>
      </c>
    </row>
    <row r="256" spans="1:1" x14ac:dyDescent="0.3">
      <c r="A256" t="s">
        <v>1021</v>
      </c>
    </row>
    <row r="257" spans="1:1" x14ac:dyDescent="0.3">
      <c r="A257" t="s">
        <v>1022</v>
      </c>
    </row>
    <row r="258" spans="1:1" x14ac:dyDescent="0.3">
      <c r="A258" t="s">
        <v>1023</v>
      </c>
    </row>
    <row r="259" spans="1:1" x14ac:dyDescent="0.3">
      <c r="A259" t="s">
        <v>1024</v>
      </c>
    </row>
    <row r="260" spans="1:1" x14ac:dyDescent="0.3">
      <c r="A260" t="s">
        <v>1372</v>
      </c>
    </row>
    <row r="261" spans="1:1" x14ac:dyDescent="0.3">
      <c r="A261" t="s">
        <v>1373</v>
      </c>
    </row>
    <row r="262" spans="1:1" x14ac:dyDescent="0.3">
      <c r="A262" t="s">
        <v>404</v>
      </c>
    </row>
    <row r="263" spans="1:1" x14ac:dyDescent="0.3">
      <c r="A263" t="s">
        <v>1374</v>
      </c>
    </row>
    <row r="264" spans="1:1" x14ac:dyDescent="0.3">
      <c r="A264" t="s">
        <v>1027</v>
      </c>
    </row>
    <row r="265" spans="1:1" x14ac:dyDescent="0.3">
      <c r="A265" t="s">
        <v>1028</v>
      </c>
    </row>
    <row r="266" spans="1:1" x14ac:dyDescent="0.3">
      <c r="A266" t="s">
        <v>1029</v>
      </c>
    </row>
    <row r="267" spans="1:1" x14ac:dyDescent="0.3">
      <c r="A267" t="s">
        <v>1030</v>
      </c>
    </row>
    <row r="268" spans="1:1" x14ac:dyDescent="0.3">
      <c r="A268" t="s">
        <v>1031</v>
      </c>
    </row>
    <row r="269" spans="1:1" x14ac:dyDescent="0.3">
      <c r="A269" t="s">
        <v>1375</v>
      </c>
    </row>
    <row r="270" spans="1:1" x14ac:dyDescent="0.3">
      <c r="A270" t="s">
        <v>404</v>
      </c>
    </row>
    <row r="271" spans="1:1" x14ac:dyDescent="0.3">
      <c r="A271" t="s">
        <v>1376</v>
      </c>
    </row>
    <row r="272" spans="1:1" x14ac:dyDescent="0.3">
      <c r="A272" t="s">
        <v>1033</v>
      </c>
    </row>
    <row r="273" spans="1:1" x14ac:dyDescent="0.3">
      <c r="A273" t="s">
        <v>1034</v>
      </c>
    </row>
    <row r="274" spans="1:1" x14ac:dyDescent="0.3">
      <c r="A274" t="s">
        <v>1035</v>
      </c>
    </row>
    <row r="275" spans="1:1" x14ac:dyDescent="0.3">
      <c r="A275" t="s">
        <v>1036</v>
      </c>
    </row>
    <row r="276" spans="1:1" x14ac:dyDescent="0.3">
      <c r="A276" t="s">
        <v>1377</v>
      </c>
    </row>
    <row r="277" spans="1:1" x14ac:dyDescent="0.3">
      <c r="A277" t="s">
        <v>1378</v>
      </c>
    </row>
    <row r="278" spans="1:1" x14ac:dyDescent="0.3">
      <c r="A278" t="s">
        <v>320</v>
      </c>
    </row>
    <row r="279" spans="1:1" x14ac:dyDescent="0.3">
      <c r="A279" t="s">
        <v>1038</v>
      </c>
    </row>
    <row r="280" spans="1:1" x14ac:dyDescent="0.3">
      <c r="A280" t="s">
        <v>1039</v>
      </c>
    </row>
    <row r="281" spans="1:1" x14ac:dyDescent="0.3">
      <c r="A281" t="s">
        <v>1040</v>
      </c>
    </row>
    <row r="283" spans="1:1" x14ac:dyDescent="0.3">
      <c r="A283" t="s">
        <v>837</v>
      </c>
    </row>
    <row r="285" spans="1:1" x14ac:dyDescent="0.3">
      <c r="A285" t="s">
        <v>1379</v>
      </c>
    </row>
    <row r="287" spans="1:1" x14ac:dyDescent="0.3">
      <c r="A287" t="s">
        <v>1380</v>
      </c>
    </row>
    <row r="289" spans="1:1" x14ac:dyDescent="0.3">
      <c r="A289" t="s">
        <v>328</v>
      </c>
    </row>
    <row r="293" spans="1:1" x14ac:dyDescent="0.3">
      <c r="A293" t="s">
        <v>1381</v>
      </c>
    </row>
    <row r="294" spans="1:1" x14ac:dyDescent="0.3">
      <c r="A294" t="s">
        <v>24</v>
      </c>
    </row>
    <row r="295" spans="1:1" x14ac:dyDescent="0.3">
      <c r="A295" t="s">
        <v>1382</v>
      </c>
    </row>
    <row r="296" spans="1:1" x14ac:dyDescent="0.3">
      <c r="A296" t="s">
        <v>895</v>
      </c>
    </row>
    <row r="297" spans="1:1" x14ac:dyDescent="0.3">
      <c r="A297" t="s">
        <v>1383</v>
      </c>
    </row>
    <row r="298" spans="1:1" x14ac:dyDescent="0.3">
      <c r="A298" t="s">
        <v>1329</v>
      </c>
    </row>
    <row r="299" spans="1:1" x14ac:dyDescent="0.3">
      <c r="A299" t="s">
        <v>898</v>
      </c>
    </row>
    <row r="301" spans="1:1" x14ac:dyDescent="0.3">
      <c r="A301" t="s">
        <v>27</v>
      </c>
    </row>
    <row r="302" spans="1:1" x14ac:dyDescent="0.3">
      <c r="A302" t="s">
        <v>28</v>
      </c>
    </row>
    <row r="303" spans="1:1" x14ac:dyDescent="0.3">
      <c r="A303" t="s">
        <v>29</v>
      </c>
    </row>
    <row r="304" spans="1:1" x14ac:dyDescent="0.3">
      <c r="A304" t="s">
        <v>1046</v>
      </c>
    </row>
    <row r="305" spans="1:1" x14ac:dyDescent="0.3">
      <c r="A305" t="s">
        <v>900</v>
      </c>
    </row>
    <row r="306" spans="1:1" x14ac:dyDescent="0.3">
      <c r="A306" t="s">
        <v>901</v>
      </c>
    </row>
    <row r="307" spans="1:1" x14ac:dyDescent="0.3">
      <c r="A307" t="s">
        <v>902</v>
      </c>
    </row>
    <row r="308" spans="1:1" x14ac:dyDescent="0.3">
      <c r="A308" t="s">
        <v>903</v>
      </c>
    </row>
    <row r="309" spans="1:1" x14ac:dyDescent="0.3">
      <c r="A309" t="s">
        <v>1228</v>
      </c>
    </row>
    <row r="310" spans="1:1" x14ac:dyDescent="0.3">
      <c r="A310" t="s">
        <v>1384</v>
      </c>
    </row>
    <row r="311" spans="1:1" x14ac:dyDescent="0.3">
      <c r="A311" t="s">
        <v>886</v>
      </c>
    </row>
    <row r="312" spans="1:1" x14ac:dyDescent="0.3">
      <c r="A312" t="s">
        <v>887</v>
      </c>
    </row>
    <row r="313" spans="1:1" x14ac:dyDescent="0.3">
      <c r="A313" t="s">
        <v>1230</v>
      </c>
    </row>
    <row r="314" spans="1:1" x14ac:dyDescent="0.3">
      <c r="A314" t="s">
        <v>1231</v>
      </c>
    </row>
    <row r="315" spans="1:1" x14ac:dyDescent="0.3">
      <c r="A315" t="s">
        <v>1243</v>
      </c>
    </row>
    <row r="316" spans="1:1" x14ac:dyDescent="0.3">
      <c r="A316" t="s">
        <v>35</v>
      </c>
    </row>
    <row r="317" spans="1:1" x14ac:dyDescent="0.3">
      <c r="A317" t="s">
        <v>1385</v>
      </c>
    </row>
    <row r="319" spans="1:1" x14ac:dyDescent="0.3">
      <c r="A319" t="s">
        <v>1386</v>
      </c>
    </row>
    <row r="320" spans="1:1" x14ac:dyDescent="0.3">
      <c r="A320" t="s">
        <v>340</v>
      </c>
    </row>
    <row r="321" spans="1:1" x14ac:dyDescent="0.3">
      <c r="A321" t="s">
        <v>335</v>
      </c>
    </row>
    <row r="322" spans="1:1" x14ac:dyDescent="0.3">
      <c r="A322" t="s">
        <v>341</v>
      </c>
    </row>
    <row r="323" spans="1:1" x14ac:dyDescent="0.3">
      <c r="A323" t="s">
        <v>350</v>
      </c>
    </row>
    <row r="324" spans="1:1" x14ac:dyDescent="0.3">
      <c r="A324" t="s">
        <v>1387</v>
      </c>
    </row>
    <row r="325" spans="1:1" x14ac:dyDescent="0.3">
      <c r="A325" t="s">
        <v>351</v>
      </c>
    </row>
    <row r="326" spans="1:1" x14ac:dyDescent="0.3">
      <c r="A326" t="s">
        <v>353</v>
      </c>
    </row>
    <row r="327" spans="1:1" x14ac:dyDescent="0.3">
      <c r="A327" t="s">
        <v>469</v>
      </c>
    </row>
    <row r="328" spans="1:1" x14ac:dyDescent="0.3">
      <c r="A328" t="s">
        <v>1053</v>
      </c>
    </row>
    <row r="329" spans="1:1" x14ac:dyDescent="0.3">
      <c r="A329" t="s">
        <v>1054</v>
      </c>
    </row>
    <row r="330" spans="1:1" x14ac:dyDescent="0.3">
      <c r="A330" t="s">
        <v>1055</v>
      </c>
    </row>
    <row r="331" spans="1:1" x14ac:dyDescent="0.3">
      <c r="A331" t="s">
        <v>1056</v>
      </c>
    </row>
    <row r="332" spans="1:1" x14ac:dyDescent="0.3">
      <c r="A332" t="s">
        <v>344</v>
      </c>
    </row>
    <row r="333" spans="1:1" x14ac:dyDescent="0.3">
      <c r="A333" t="s">
        <v>1057</v>
      </c>
    </row>
    <row r="334" spans="1:1" x14ac:dyDescent="0.3">
      <c r="A334" t="s">
        <v>1058</v>
      </c>
    </row>
    <row r="335" spans="1:1" x14ac:dyDescent="0.3">
      <c r="A335" t="s">
        <v>344</v>
      </c>
    </row>
    <row r="336" spans="1:1" x14ac:dyDescent="0.3">
      <c r="A336" t="s">
        <v>356</v>
      </c>
    </row>
    <row r="337" spans="1:1" x14ac:dyDescent="0.3">
      <c r="A337" t="s">
        <v>357</v>
      </c>
    </row>
    <row r="338" spans="1:1" x14ac:dyDescent="0.3">
      <c r="A338" t="s">
        <v>1388</v>
      </c>
    </row>
    <row r="339" spans="1:1" x14ac:dyDescent="0.3">
      <c r="A339" t="s">
        <v>1389</v>
      </c>
    </row>
    <row r="340" spans="1:1" x14ac:dyDescent="0.3">
      <c r="A340" t="s">
        <v>1061</v>
      </c>
    </row>
    <row r="341" spans="1:1" x14ac:dyDescent="0.3">
      <c r="A341" t="s">
        <v>1062</v>
      </c>
    </row>
    <row r="342" spans="1:1" x14ac:dyDescent="0.3">
      <c r="A342" t="s">
        <v>1063</v>
      </c>
    </row>
    <row r="343" spans="1:1" x14ac:dyDescent="0.3">
      <c r="A343" t="s">
        <v>1064</v>
      </c>
    </row>
    <row r="344" spans="1:1" x14ac:dyDescent="0.3">
      <c r="A344" t="s">
        <v>1065</v>
      </c>
    </row>
    <row r="345" spans="1:1" x14ac:dyDescent="0.3">
      <c r="A345" t="s">
        <v>376</v>
      </c>
    </row>
    <row r="346" spans="1:1" x14ac:dyDescent="0.3">
      <c r="A346" t="s">
        <v>1066</v>
      </c>
    </row>
    <row r="347" spans="1:1" x14ac:dyDescent="0.3">
      <c r="A347" t="s">
        <v>1067</v>
      </c>
    </row>
    <row r="348" spans="1:1" x14ac:dyDescent="0.3">
      <c r="A348" t="s">
        <v>1068</v>
      </c>
    </row>
    <row r="349" spans="1:1" x14ac:dyDescent="0.3">
      <c r="A349" t="s">
        <v>1069</v>
      </c>
    </row>
    <row r="351" spans="1:1" x14ac:dyDescent="0.3">
      <c r="A351" t="s">
        <v>1070</v>
      </c>
    </row>
    <row r="352" spans="1:1" x14ac:dyDescent="0.3">
      <c r="A352" t="s">
        <v>382</v>
      </c>
    </row>
    <row r="353" spans="1:1" x14ac:dyDescent="0.3">
      <c r="A353" t="s">
        <v>1071</v>
      </c>
    </row>
    <row r="354" spans="1:1" x14ac:dyDescent="0.3">
      <c r="A354" t="s">
        <v>1072</v>
      </c>
    </row>
    <row r="355" spans="1:1" x14ac:dyDescent="0.3">
      <c r="A355" t="s">
        <v>344</v>
      </c>
    </row>
    <row r="356" spans="1:1" x14ac:dyDescent="0.3">
      <c r="A356" t="s">
        <v>1095</v>
      </c>
    </row>
    <row r="357" spans="1:1" x14ac:dyDescent="0.3">
      <c r="A357" t="s">
        <v>356</v>
      </c>
    </row>
    <row r="358" spans="1:1" x14ac:dyDescent="0.3">
      <c r="A358" t="s">
        <v>1096</v>
      </c>
    </row>
    <row r="359" spans="1:1" x14ac:dyDescent="0.3">
      <c r="A359" t="s">
        <v>1097</v>
      </c>
    </row>
    <row r="360" spans="1:1" x14ac:dyDescent="0.3">
      <c r="A360" t="s">
        <v>1098</v>
      </c>
    </row>
    <row r="361" spans="1:1" x14ac:dyDescent="0.3">
      <c r="A361" t="s">
        <v>1066</v>
      </c>
    </row>
    <row r="362" spans="1:1" x14ac:dyDescent="0.3">
      <c r="A362" t="s">
        <v>1067</v>
      </c>
    </row>
    <row r="363" spans="1:1" x14ac:dyDescent="0.3">
      <c r="A363" t="s">
        <v>1068</v>
      </c>
    </row>
    <row r="364" spans="1:1" x14ac:dyDescent="0.3">
      <c r="A364" t="s">
        <v>1069</v>
      </c>
    </row>
    <row r="365" spans="1:1" x14ac:dyDescent="0.3">
      <c r="A365" t="s">
        <v>1099</v>
      </c>
    </row>
    <row r="366" spans="1:1" x14ac:dyDescent="0.3">
      <c r="A366" t="s">
        <v>356</v>
      </c>
    </row>
    <row r="367" spans="1:1" x14ac:dyDescent="0.3">
      <c r="A367" t="s">
        <v>1100</v>
      </c>
    </row>
    <row r="368" spans="1:1" x14ac:dyDescent="0.3">
      <c r="A368" t="s">
        <v>1101</v>
      </c>
    </row>
    <row r="369" spans="1:1" x14ac:dyDescent="0.3">
      <c r="A369" t="s">
        <v>1102</v>
      </c>
    </row>
    <row r="370" spans="1:1" x14ac:dyDescent="0.3">
      <c r="A370" t="s">
        <v>1066</v>
      </c>
    </row>
    <row r="371" spans="1:1" x14ac:dyDescent="0.3">
      <c r="A371" t="s">
        <v>1067</v>
      </c>
    </row>
    <row r="372" spans="1:1" x14ac:dyDescent="0.3">
      <c r="A372" t="s">
        <v>1068</v>
      </c>
    </row>
    <row r="373" spans="1:1" x14ac:dyDescent="0.3">
      <c r="A373" t="s">
        <v>1069</v>
      </c>
    </row>
    <row r="374" spans="1:1" x14ac:dyDescent="0.3">
      <c r="A374" t="s">
        <v>1103</v>
      </c>
    </row>
    <row r="375" spans="1:1" x14ac:dyDescent="0.3">
      <c r="A375" t="s">
        <v>356</v>
      </c>
    </row>
    <row r="376" spans="1:1" x14ac:dyDescent="0.3">
      <c r="A376" t="s">
        <v>1104</v>
      </c>
    </row>
    <row r="377" spans="1:1" x14ac:dyDescent="0.3">
      <c r="A377" t="s">
        <v>1105</v>
      </c>
    </row>
    <row r="378" spans="1:1" x14ac:dyDescent="0.3">
      <c r="A378" t="s">
        <v>1106</v>
      </c>
    </row>
    <row r="379" spans="1:1" x14ac:dyDescent="0.3">
      <c r="A379" t="s">
        <v>1066</v>
      </c>
    </row>
    <row r="380" spans="1:1" x14ac:dyDescent="0.3">
      <c r="A380" t="s">
        <v>1067</v>
      </c>
    </row>
    <row r="381" spans="1:1" x14ac:dyDescent="0.3">
      <c r="A381" t="s">
        <v>1068</v>
      </c>
    </row>
    <row r="382" spans="1:1" x14ac:dyDescent="0.3">
      <c r="A382" t="s">
        <v>1069</v>
      </c>
    </row>
    <row r="383" spans="1:1" x14ac:dyDescent="0.3">
      <c r="A383" t="s">
        <v>1107</v>
      </c>
    </row>
    <row r="384" spans="1:1" x14ac:dyDescent="0.3">
      <c r="A384" t="s">
        <v>344</v>
      </c>
    </row>
    <row r="385" spans="1:1" x14ac:dyDescent="0.3">
      <c r="A385" t="s">
        <v>1108</v>
      </c>
    </row>
    <row r="386" spans="1:1" x14ac:dyDescent="0.3">
      <c r="A386" t="s">
        <v>1109</v>
      </c>
    </row>
    <row r="387" spans="1:1" x14ac:dyDescent="0.3">
      <c r="A387" t="s">
        <v>344</v>
      </c>
    </row>
    <row r="388" spans="1:1" x14ac:dyDescent="0.3">
      <c r="A388" t="s">
        <v>1110</v>
      </c>
    </row>
    <row r="389" spans="1:1" x14ac:dyDescent="0.3">
      <c r="A389" t="s">
        <v>1111</v>
      </c>
    </row>
    <row r="390" spans="1:1" x14ac:dyDescent="0.3">
      <c r="A390" t="s">
        <v>385</v>
      </c>
    </row>
    <row r="391" spans="1:1" x14ac:dyDescent="0.3">
      <c r="A391" t="s">
        <v>1112</v>
      </c>
    </row>
    <row r="392" spans="1:1" x14ac:dyDescent="0.3">
      <c r="A392" t="s">
        <v>1113</v>
      </c>
    </row>
    <row r="393" spans="1:1" x14ac:dyDescent="0.3">
      <c r="A393" t="s">
        <v>1114</v>
      </c>
    </row>
    <row r="394" spans="1:1" x14ac:dyDescent="0.3">
      <c r="A394" t="s">
        <v>1115</v>
      </c>
    </row>
    <row r="395" spans="1:1" x14ac:dyDescent="0.3">
      <c r="A395" t="s">
        <v>1116</v>
      </c>
    </row>
    <row r="396" spans="1:1" x14ac:dyDescent="0.3">
      <c r="A396" t="s">
        <v>1301</v>
      </c>
    </row>
    <row r="397" spans="1:1" x14ac:dyDescent="0.3">
      <c r="A397" t="s">
        <v>1302</v>
      </c>
    </row>
    <row r="398" spans="1:1" x14ac:dyDescent="0.3">
      <c r="A398" t="s">
        <v>1390</v>
      </c>
    </row>
    <row r="399" spans="1:1" x14ac:dyDescent="0.3">
      <c r="A399" t="s">
        <v>1123</v>
      </c>
    </row>
    <row r="400" spans="1:1" x14ac:dyDescent="0.3">
      <c r="A400" t="s">
        <v>1124</v>
      </c>
    </row>
    <row r="401" spans="1:1" x14ac:dyDescent="0.3">
      <c r="A401" t="s">
        <v>1125</v>
      </c>
    </row>
    <row r="402" spans="1:1" x14ac:dyDescent="0.3">
      <c r="A402" t="s">
        <v>1126</v>
      </c>
    </row>
    <row r="403" spans="1:1" x14ac:dyDescent="0.3">
      <c r="A403" t="s">
        <v>1127</v>
      </c>
    </row>
    <row r="404" spans="1:1" x14ac:dyDescent="0.3">
      <c r="A404" t="s">
        <v>1128</v>
      </c>
    </row>
    <row r="405" spans="1:1" x14ac:dyDescent="0.3">
      <c r="A405" t="s">
        <v>385</v>
      </c>
    </row>
    <row r="406" spans="1:1" x14ac:dyDescent="0.3">
      <c r="A406" t="s">
        <v>1112</v>
      </c>
    </row>
    <row r="407" spans="1:1" x14ac:dyDescent="0.3">
      <c r="A407" t="s">
        <v>1113</v>
      </c>
    </row>
    <row r="408" spans="1:1" x14ac:dyDescent="0.3">
      <c r="A408" t="s">
        <v>1129</v>
      </c>
    </row>
    <row r="409" spans="1:1" x14ac:dyDescent="0.3">
      <c r="A409" t="s">
        <v>1130</v>
      </c>
    </row>
    <row r="410" spans="1:1" x14ac:dyDescent="0.3">
      <c r="A410" t="s">
        <v>1116</v>
      </c>
    </row>
    <row r="411" spans="1:1" x14ac:dyDescent="0.3">
      <c r="A411" t="s">
        <v>1307</v>
      </c>
    </row>
    <row r="412" spans="1:1" x14ac:dyDescent="0.3">
      <c r="A412" t="s">
        <v>1308</v>
      </c>
    </row>
    <row r="413" spans="1:1" x14ac:dyDescent="0.3">
      <c r="A413" t="s">
        <v>1391</v>
      </c>
    </row>
    <row r="414" spans="1:1" x14ac:dyDescent="0.3">
      <c r="A414" t="s">
        <v>1123</v>
      </c>
    </row>
    <row r="415" spans="1:1" x14ac:dyDescent="0.3">
      <c r="A415" t="s">
        <v>1124</v>
      </c>
    </row>
    <row r="416" spans="1:1" x14ac:dyDescent="0.3">
      <c r="A416" t="s">
        <v>1125</v>
      </c>
    </row>
    <row r="417" spans="1:1" x14ac:dyDescent="0.3">
      <c r="A417" t="s">
        <v>1137</v>
      </c>
    </row>
    <row r="418" spans="1:1" x14ac:dyDescent="0.3">
      <c r="A418" t="s">
        <v>1138</v>
      </c>
    </row>
    <row r="419" spans="1:1" x14ac:dyDescent="0.3">
      <c r="A419" t="s">
        <v>1139</v>
      </c>
    </row>
    <row r="420" spans="1:1" x14ac:dyDescent="0.3">
      <c r="A420" t="s">
        <v>385</v>
      </c>
    </row>
    <row r="421" spans="1:1" x14ac:dyDescent="0.3">
      <c r="A421" t="s">
        <v>1112</v>
      </c>
    </row>
    <row r="422" spans="1:1" x14ac:dyDescent="0.3">
      <c r="A422" t="s">
        <v>1113</v>
      </c>
    </row>
    <row r="423" spans="1:1" x14ac:dyDescent="0.3">
      <c r="A423" t="s">
        <v>1140</v>
      </c>
    </row>
    <row r="424" spans="1:1" x14ac:dyDescent="0.3">
      <c r="A424" t="s">
        <v>1141</v>
      </c>
    </row>
    <row r="425" spans="1:1" x14ac:dyDescent="0.3">
      <c r="A425" t="s">
        <v>1392</v>
      </c>
    </row>
    <row r="426" spans="1:1" x14ac:dyDescent="0.3">
      <c r="A426" t="s">
        <v>1313</v>
      </c>
    </row>
    <row r="427" spans="1:1" x14ac:dyDescent="0.3">
      <c r="A427" t="s">
        <v>1314</v>
      </c>
    </row>
    <row r="428" spans="1:1" x14ac:dyDescent="0.3">
      <c r="A428" t="s">
        <v>1393</v>
      </c>
    </row>
    <row r="429" spans="1:1" x14ac:dyDescent="0.3">
      <c r="A429" t="s">
        <v>1123</v>
      </c>
    </row>
    <row r="430" spans="1:1" x14ac:dyDescent="0.3">
      <c r="A430" t="s">
        <v>1124</v>
      </c>
    </row>
    <row r="431" spans="1:1" x14ac:dyDescent="0.3">
      <c r="A431" t="s">
        <v>1125</v>
      </c>
    </row>
    <row r="432" spans="1:1" x14ac:dyDescent="0.3">
      <c r="A432" t="s">
        <v>1148</v>
      </c>
    </row>
    <row r="433" spans="1:1" x14ac:dyDescent="0.3">
      <c r="A433" t="s">
        <v>1149</v>
      </c>
    </row>
    <row r="434" spans="1:1" x14ac:dyDescent="0.3">
      <c r="A434" t="s">
        <v>344</v>
      </c>
    </row>
    <row r="435" spans="1:1" x14ac:dyDescent="0.3">
      <c r="A435" t="s">
        <v>1150</v>
      </c>
    </row>
    <row r="436" spans="1:1" x14ac:dyDescent="0.3">
      <c r="A436" t="s">
        <v>382</v>
      </c>
    </row>
    <row r="437" spans="1:1" x14ac:dyDescent="0.3">
      <c r="A437" t="s">
        <v>1151</v>
      </c>
    </row>
    <row r="438" spans="1:1" x14ac:dyDescent="0.3">
      <c r="A438" t="s">
        <v>1152</v>
      </c>
    </row>
    <row r="439" spans="1:1" x14ac:dyDescent="0.3">
      <c r="A439" t="s">
        <v>1153</v>
      </c>
    </row>
    <row r="440" spans="1:1" x14ac:dyDescent="0.3">
      <c r="A440" t="s">
        <v>1154</v>
      </c>
    </row>
    <row r="441" spans="1:1" x14ac:dyDescent="0.3">
      <c r="A441" t="s">
        <v>344</v>
      </c>
    </row>
    <row r="442" spans="1:1" x14ac:dyDescent="0.3">
      <c r="A442" t="s">
        <v>1394</v>
      </c>
    </row>
    <row r="443" spans="1:1" x14ac:dyDescent="0.3">
      <c r="A443" t="s">
        <v>1156</v>
      </c>
    </row>
    <row r="444" spans="1:1" x14ac:dyDescent="0.3">
      <c r="A444" t="s">
        <v>1395</v>
      </c>
    </row>
    <row r="445" spans="1:1" x14ac:dyDescent="0.3">
      <c r="A445" t="s">
        <v>344</v>
      </c>
    </row>
    <row r="446" spans="1:1" x14ac:dyDescent="0.3">
      <c r="A446" t="s">
        <v>1396</v>
      </c>
    </row>
    <row r="447" spans="1:1" x14ac:dyDescent="0.3">
      <c r="A447" t="s">
        <v>1162</v>
      </c>
    </row>
    <row r="448" spans="1:1" x14ac:dyDescent="0.3">
      <c r="A448" t="s">
        <v>1397</v>
      </c>
    </row>
    <row r="449" spans="1:1" x14ac:dyDescent="0.3">
      <c r="A449" t="s">
        <v>344</v>
      </c>
    </row>
    <row r="450" spans="1:1" x14ac:dyDescent="0.3">
      <c r="A450" t="s">
        <v>1398</v>
      </c>
    </row>
    <row r="451" spans="1:1" x14ac:dyDescent="0.3">
      <c r="A451" t="s">
        <v>1168</v>
      </c>
    </row>
    <row r="452" spans="1:1" x14ac:dyDescent="0.3">
      <c r="A452" t="s">
        <v>1399</v>
      </c>
    </row>
    <row r="453" spans="1:1" x14ac:dyDescent="0.3">
      <c r="A453" t="s">
        <v>1173</v>
      </c>
    </row>
    <row r="454" spans="1:1" x14ac:dyDescent="0.3">
      <c r="A454" t="s">
        <v>1174</v>
      </c>
    </row>
    <row r="455" spans="1:1" x14ac:dyDescent="0.3">
      <c r="A455" t="s">
        <v>1175</v>
      </c>
    </row>
    <row r="456" spans="1:1" x14ac:dyDescent="0.3">
      <c r="A456" t="s">
        <v>356</v>
      </c>
    </row>
    <row r="457" spans="1:1" x14ac:dyDescent="0.3">
      <c r="A457" t="s">
        <v>1176</v>
      </c>
    </row>
    <row r="458" spans="1:1" x14ac:dyDescent="0.3">
      <c r="A458" t="s">
        <v>1113</v>
      </c>
    </row>
    <row r="459" spans="1:1" x14ac:dyDescent="0.3">
      <c r="A459" t="s">
        <v>1177</v>
      </c>
    </row>
    <row r="460" spans="1:1" x14ac:dyDescent="0.3">
      <c r="A460" t="s">
        <v>1178</v>
      </c>
    </row>
    <row r="461" spans="1:1" x14ac:dyDescent="0.3">
      <c r="A461" t="s">
        <v>1179</v>
      </c>
    </row>
    <row r="462" spans="1:1" x14ac:dyDescent="0.3">
      <c r="A462" t="s">
        <v>1180</v>
      </c>
    </row>
    <row r="463" spans="1:1" x14ac:dyDescent="0.3">
      <c r="A463" t="s">
        <v>1181</v>
      </c>
    </row>
    <row r="464" spans="1:1" x14ac:dyDescent="0.3">
      <c r="A464" t="s">
        <v>1182</v>
      </c>
    </row>
    <row r="465" spans="1:1" x14ac:dyDescent="0.3">
      <c r="A465" t="s">
        <v>1400</v>
      </c>
    </row>
    <row r="466" spans="1:1" x14ac:dyDescent="0.3">
      <c r="A466" t="s">
        <v>1180</v>
      </c>
    </row>
    <row r="467" spans="1:1" x14ac:dyDescent="0.3">
      <c r="A467" t="s">
        <v>1187</v>
      </c>
    </row>
    <row r="468" spans="1:1" x14ac:dyDescent="0.3">
      <c r="A468" t="s">
        <v>1188</v>
      </c>
    </row>
    <row r="469" spans="1:1" x14ac:dyDescent="0.3">
      <c r="A469" t="s">
        <v>1401</v>
      </c>
    </row>
    <row r="470" spans="1:1" x14ac:dyDescent="0.3">
      <c r="A470" t="s">
        <v>1180</v>
      </c>
    </row>
    <row r="471" spans="1:1" x14ac:dyDescent="0.3">
      <c r="A471" t="s">
        <v>1193</v>
      </c>
    </row>
    <row r="472" spans="1:1" x14ac:dyDescent="0.3">
      <c r="A472" t="s">
        <v>1194</v>
      </c>
    </row>
    <row r="473" spans="1:1" x14ac:dyDescent="0.3">
      <c r="A473" t="s">
        <v>1402</v>
      </c>
    </row>
    <row r="474" spans="1:1" x14ac:dyDescent="0.3">
      <c r="A474" t="s">
        <v>1199</v>
      </c>
    </row>
    <row r="475" spans="1:1" x14ac:dyDescent="0.3">
      <c r="A475" t="s">
        <v>1200</v>
      </c>
    </row>
    <row r="476" spans="1:1" x14ac:dyDescent="0.3">
      <c r="A476" t="s">
        <v>1201</v>
      </c>
    </row>
    <row r="477" spans="1:1" x14ac:dyDescent="0.3">
      <c r="A477" t="s">
        <v>1125</v>
      </c>
    </row>
    <row r="478" spans="1:1" x14ac:dyDescent="0.3">
      <c r="A478" t="s">
        <v>1202</v>
      </c>
    </row>
    <row r="479" spans="1:1" x14ac:dyDescent="0.3">
      <c r="A479" t="s">
        <v>1067</v>
      </c>
    </row>
    <row r="480" spans="1:1" x14ac:dyDescent="0.3">
      <c r="A480" t="s">
        <v>1068</v>
      </c>
    </row>
    <row r="481" spans="1:1" x14ac:dyDescent="0.3">
      <c r="A481" t="s">
        <v>1069</v>
      </c>
    </row>
    <row r="482" spans="1:1" x14ac:dyDescent="0.3">
      <c r="A482" t="s">
        <v>1203</v>
      </c>
    </row>
    <row r="483" spans="1:1" x14ac:dyDescent="0.3">
      <c r="A483" t="s">
        <v>1204</v>
      </c>
    </row>
    <row r="485" spans="1:1" x14ac:dyDescent="0.3">
      <c r="A485" t="s">
        <v>469</v>
      </c>
    </row>
    <row r="486" spans="1:1" x14ac:dyDescent="0.3">
      <c r="A486" t="s">
        <v>470</v>
      </c>
    </row>
    <row r="487" spans="1:1" x14ac:dyDescent="0.3">
      <c r="A487" t="s">
        <v>471</v>
      </c>
    </row>
    <row r="488" spans="1:1" x14ac:dyDescent="0.3">
      <c r="A488" t="s">
        <v>472</v>
      </c>
    </row>
    <row r="489" spans="1:1" x14ac:dyDescent="0.3">
      <c r="A489" t="s">
        <v>473</v>
      </c>
    </row>
    <row r="490" spans="1:1" x14ac:dyDescent="0.3">
      <c r="A490" t="s">
        <v>474</v>
      </c>
    </row>
    <row r="491" spans="1:1" x14ac:dyDescent="0.3">
      <c r="A491" t="s">
        <v>475</v>
      </c>
    </row>
    <row r="492" spans="1:1" x14ac:dyDescent="0.3">
      <c r="A492" t="s">
        <v>476</v>
      </c>
    </row>
    <row r="493" spans="1:1" x14ac:dyDescent="0.3">
      <c r="A493" t="s">
        <v>477</v>
      </c>
    </row>
    <row r="494" spans="1:1" x14ac:dyDescent="0.3">
      <c r="A494" t="s">
        <v>478</v>
      </c>
    </row>
    <row r="495" spans="1:1" x14ac:dyDescent="0.3">
      <c r="A495" t="s">
        <v>1403</v>
      </c>
    </row>
    <row r="497" spans="1:1" x14ac:dyDescent="0.3">
      <c r="A497" t="s">
        <v>1380</v>
      </c>
    </row>
    <row r="498" spans="1:1" x14ac:dyDescent="0.3">
      <c r="A498" t="s">
        <v>328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3366FF"/>
  </sheetPr>
  <dimension ref="A1:T7"/>
  <sheetViews>
    <sheetView workbookViewId="0">
      <selection activeCell="B30" sqref="B30"/>
    </sheetView>
  </sheetViews>
  <sheetFormatPr defaultColWidth="11" defaultRowHeight="15.6" x14ac:dyDescent="0.3"/>
  <cols>
    <col min="1" max="1" width="24.59765625" bestFit="1" customWidth="1"/>
    <col min="2" max="2" width="26.8984375" bestFit="1" customWidth="1"/>
    <col min="3" max="3" width="23" bestFit="1" customWidth="1"/>
    <col min="4" max="4" width="16.3984375" bestFit="1" customWidth="1"/>
    <col min="5" max="5" width="24.5" bestFit="1" customWidth="1"/>
    <col min="6" max="6" width="20.59765625" bestFit="1" customWidth="1"/>
    <col min="7" max="8" width="22.59765625" bestFit="1" customWidth="1"/>
    <col min="9" max="9" width="23" bestFit="1" customWidth="1"/>
    <col min="10" max="10" width="16.3984375" bestFit="1" customWidth="1"/>
    <col min="11" max="11" width="24.5" bestFit="1" customWidth="1"/>
    <col min="12" max="12" width="20.59765625" bestFit="1" customWidth="1"/>
    <col min="13" max="14" width="22.59765625" bestFit="1" customWidth="1"/>
    <col min="15" max="15" width="23" bestFit="1" customWidth="1"/>
    <col min="16" max="16" width="16.3984375" bestFit="1" customWidth="1"/>
    <col min="17" max="17" width="24.5" bestFit="1" customWidth="1"/>
    <col min="18" max="18" width="20.59765625" bestFit="1" customWidth="1"/>
    <col min="19" max="20" width="22.59765625" bestFit="1" customWidth="1"/>
  </cols>
  <sheetData>
    <row r="1" spans="1:20" x14ac:dyDescent="0.3">
      <c r="A1" s="1" t="s">
        <v>1206</v>
      </c>
      <c r="B1" s="1" t="s">
        <v>1207</v>
      </c>
      <c r="C1" t="s">
        <v>1208</v>
      </c>
      <c r="D1" t="s">
        <v>1209</v>
      </c>
      <c r="E1" t="s">
        <v>1210</v>
      </c>
      <c r="F1" t="s">
        <v>1211</v>
      </c>
      <c r="G1" t="s">
        <v>1212</v>
      </c>
      <c r="H1" t="s">
        <v>1213</v>
      </c>
      <c r="I1" t="s">
        <v>1214</v>
      </c>
      <c r="J1" t="s">
        <v>1215</v>
      </c>
      <c r="K1" t="s">
        <v>1216</v>
      </c>
      <c r="L1" t="s">
        <v>1217</v>
      </c>
      <c r="M1" t="s">
        <v>1218</v>
      </c>
      <c r="N1" t="s">
        <v>1219</v>
      </c>
      <c r="O1" t="s">
        <v>1220</v>
      </c>
      <c r="P1" t="s">
        <v>1221</v>
      </c>
      <c r="Q1" t="s">
        <v>1222</v>
      </c>
      <c r="R1" t="s">
        <v>1223</v>
      </c>
      <c r="S1" t="s">
        <v>1224</v>
      </c>
      <c r="T1" t="s">
        <v>1225</v>
      </c>
    </row>
    <row r="2" spans="1:20" x14ac:dyDescent="0.3">
      <c r="A2" s="1" t="s">
        <v>0</v>
      </c>
      <c r="B2" s="1" t="s">
        <v>2</v>
      </c>
      <c r="C2">
        <v>3</v>
      </c>
      <c r="D2">
        <v>0</v>
      </c>
      <c r="E2">
        <v>3</v>
      </c>
      <c r="F2">
        <v>2500</v>
      </c>
      <c r="G2">
        <v>79.64</v>
      </c>
      <c r="H2">
        <v>55.35</v>
      </c>
      <c r="I2">
        <v>6</v>
      </c>
      <c r="J2">
        <v>1</v>
      </c>
      <c r="K2">
        <v>6</v>
      </c>
      <c r="L2">
        <v>110800</v>
      </c>
      <c r="M2">
        <v>3236.16</v>
      </c>
      <c r="N2">
        <v>2469.23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</row>
    <row r="3" spans="1:20" x14ac:dyDescent="0.3">
      <c r="A3" s="1" t="s">
        <v>0</v>
      </c>
      <c r="B3" s="1" t="s">
        <v>14</v>
      </c>
      <c r="C3">
        <v>611</v>
      </c>
      <c r="D3">
        <v>51</v>
      </c>
      <c r="E3">
        <v>623</v>
      </c>
      <c r="F3">
        <v>193514300</v>
      </c>
      <c r="G3">
        <v>4322611.3600000003</v>
      </c>
      <c r="H3">
        <v>4276334.57</v>
      </c>
      <c r="I3">
        <v>551</v>
      </c>
      <c r="J3">
        <v>46</v>
      </c>
      <c r="K3">
        <v>582</v>
      </c>
      <c r="L3">
        <v>295304700</v>
      </c>
      <c r="M3">
        <v>6776381.5499999998</v>
      </c>
      <c r="N3">
        <v>6811870.75</v>
      </c>
      <c r="O3">
        <v>621</v>
      </c>
      <c r="P3">
        <v>52</v>
      </c>
      <c r="Q3">
        <v>632</v>
      </c>
      <c r="R3">
        <v>287404100</v>
      </c>
      <c r="S3">
        <v>7104087.9800000004</v>
      </c>
      <c r="T3">
        <v>7493619.2599999998</v>
      </c>
    </row>
    <row r="4" spans="1:20" x14ac:dyDescent="0.3">
      <c r="A4" s="1" t="s">
        <v>15</v>
      </c>
      <c r="B4" s="1" t="s">
        <v>14</v>
      </c>
      <c r="C4">
        <v>21</v>
      </c>
      <c r="D4">
        <v>2</v>
      </c>
      <c r="E4">
        <v>21</v>
      </c>
      <c r="F4">
        <v>0</v>
      </c>
      <c r="G4">
        <v>0</v>
      </c>
      <c r="H4">
        <v>0</v>
      </c>
      <c r="I4">
        <v>33</v>
      </c>
      <c r="J4">
        <v>3</v>
      </c>
      <c r="K4">
        <v>36</v>
      </c>
      <c r="L4">
        <v>0</v>
      </c>
      <c r="M4">
        <v>0</v>
      </c>
      <c r="N4">
        <v>0</v>
      </c>
      <c r="O4">
        <v>28</v>
      </c>
      <c r="P4">
        <v>2</v>
      </c>
      <c r="Q4">
        <v>28</v>
      </c>
      <c r="R4">
        <v>0</v>
      </c>
      <c r="S4">
        <v>0</v>
      </c>
      <c r="T4">
        <v>0</v>
      </c>
    </row>
    <row r="5" spans="1:20" x14ac:dyDescent="0.3">
      <c r="A5" s="1" t="s">
        <v>16</v>
      </c>
      <c r="B5" s="1" t="s">
        <v>2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3</v>
      </c>
      <c r="J5">
        <v>0</v>
      </c>
      <c r="K5">
        <v>3</v>
      </c>
      <c r="L5">
        <v>400</v>
      </c>
      <c r="M5">
        <v>13.97</v>
      </c>
      <c r="N5">
        <v>9.6300000000000008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</row>
    <row r="6" spans="1:20" x14ac:dyDescent="0.3">
      <c r="A6" s="1" t="s">
        <v>16</v>
      </c>
      <c r="B6" s="1" t="s">
        <v>14</v>
      </c>
      <c r="C6">
        <v>12</v>
      </c>
      <c r="D6">
        <v>1</v>
      </c>
      <c r="E6">
        <v>12</v>
      </c>
      <c r="F6">
        <v>0</v>
      </c>
      <c r="G6">
        <v>0</v>
      </c>
      <c r="H6">
        <v>0</v>
      </c>
      <c r="I6">
        <v>12</v>
      </c>
      <c r="J6">
        <v>1</v>
      </c>
      <c r="K6">
        <v>12</v>
      </c>
      <c r="L6">
        <v>0</v>
      </c>
      <c r="M6">
        <v>0</v>
      </c>
      <c r="N6">
        <v>0</v>
      </c>
      <c r="O6">
        <v>12</v>
      </c>
      <c r="P6">
        <v>1</v>
      </c>
      <c r="Q6">
        <v>12</v>
      </c>
      <c r="R6">
        <v>0</v>
      </c>
      <c r="S6">
        <v>0</v>
      </c>
      <c r="T6">
        <v>0</v>
      </c>
    </row>
    <row r="7" spans="1:20" x14ac:dyDescent="0.3">
      <c r="A7" s="1" t="s">
        <v>18</v>
      </c>
      <c r="B7" s="1" t="s">
        <v>14</v>
      </c>
      <c r="C7">
        <v>15</v>
      </c>
      <c r="D7">
        <v>1</v>
      </c>
      <c r="E7">
        <v>15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K100"/>
  <sheetViews>
    <sheetView topLeftCell="B1" workbookViewId="0">
      <selection activeCell="B10" sqref="B10"/>
    </sheetView>
  </sheetViews>
  <sheetFormatPr defaultColWidth="11" defaultRowHeight="15.6" x14ac:dyDescent="0.3"/>
  <cols>
    <col min="1" max="1" width="24.59765625" bestFit="1" customWidth="1"/>
    <col min="2" max="2" width="28.8984375" bestFit="1" customWidth="1"/>
    <col min="3" max="3" width="22.09765625" bestFit="1" customWidth="1"/>
    <col min="4" max="4" width="16.3984375" bestFit="1" customWidth="1"/>
    <col min="5" max="5" width="21.8984375" bestFit="1" customWidth="1"/>
    <col min="6" max="6" width="22.09765625" bestFit="1" customWidth="1"/>
    <col min="7" max="7" width="16.3984375" bestFit="1" customWidth="1"/>
    <col min="8" max="8" width="21.8984375" bestFit="1" customWidth="1"/>
    <col min="9" max="9" width="22.09765625" bestFit="1" customWidth="1"/>
    <col min="10" max="10" width="16.3984375" bestFit="1" customWidth="1"/>
    <col min="11" max="11" width="21.8984375" bestFit="1" customWidth="1"/>
  </cols>
  <sheetData>
    <row r="1" spans="1:11" x14ac:dyDescent="0.3">
      <c r="A1" s="3" t="s">
        <v>1567</v>
      </c>
      <c r="B1" s="3"/>
      <c r="C1" s="29" t="s">
        <v>1504</v>
      </c>
      <c r="D1" s="29"/>
      <c r="E1" s="29"/>
      <c r="F1" s="30" t="s">
        <v>1505</v>
      </c>
      <c r="G1" s="30"/>
      <c r="H1" s="30"/>
      <c r="I1" s="31" t="s">
        <v>1506</v>
      </c>
      <c r="J1" s="31"/>
      <c r="K1" s="31"/>
    </row>
    <row r="2" spans="1:11" x14ac:dyDescent="0.3">
      <c r="A2" s="1" t="s">
        <v>1206</v>
      </c>
      <c r="B2" s="1" t="s">
        <v>1207</v>
      </c>
      <c r="C2" t="s">
        <v>1404</v>
      </c>
      <c r="D2" t="s">
        <v>1209</v>
      </c>
      <c r="E2" t="s">
        <v>1405</v>
      </c>
      <c r="F2" t="s">
        <v>1406</v>
      </c>
      <c r="G2" t="s">
        <v>1215</v>
      </c>
      <c r="H2" t="s">
        <v>1407</v>
      </c>
      <c r="I2" t="s">
        <v>1408</v>
      </c>
      <c r="J2" t="s">
        <v>1221</v>
      </c>
      <c r="K2" t="s">
        <v>1409</v>
      </c>
    </row>
    <row r="3" spans="1:11" x14ac:dyDescent="0.3">
      <c r="A3" s="1" t="s">
        <v>0</v>
      </c>
      <c r="B3" s="1" t="s">
        <v>1</v>
      </c>
      <c r="C3">
        <v>5120540</v>
      </c>
      <c r="D3">
        <v>426712</v>
      </c>
      <c r="E3">
        <v>76174214.549999997</v>
      </c>
      <c r="F3">
        <v>4949926</v>
      </c>
      <c r="G3">
        <v>412494</v>
      </c>
      <c r="H3">
        <v>70623859.980000004</v>
      </c>
      <c r="I3">
        <v>4949099</v>
      </c>
      <c r="J3">
        <v>412425</v>
      </c>
      <c r="K3">
        <v>71609518.439999998</v>
      </c>
    </row>
    <row r="4" spans="1:11" x14ac:dyDescent="0.3">
      <c r="A4" s="1" t="s">
        <v>0</v>
      </c>
      <c r="B4" s="1" t="s">
        <v>2</v>
      </c>
      <c r="C4">
        <v>397541</v>
      </c>
      <c r="D4">
        <v>33128</v>
      </c>
      <c r="E4">
        <v>31231537.539999999</v>
      </c>
      <c r="F4">
        <v>393778</v>
      </c>
      <c r="G4">
        <v>32815</v>
      </c>
      <c r="H4">
        <v>33833820.710000001</v>
      </c>
      <c r="I4">
        <v>405525</v>
      </c>
      <c r="J4">
        <v>33794</v>
      </c>
      <c r="K4">
        <v>37951792.140000001</v>
      </c>
    </row>
    <row r="5" spans="1:11" x14ac:dyDescent="0.3">
      <c r="A5" s="1" t="s">
        <v>0</v>
      </c>
      <c r="B5" s="1" t="s">
        <v>3</v>
      </c>
      <c r="C5">
        <v>12849</v>
      </c>
      <c r="D5">
        <v>1071</v>
      </c>
      <c r="E5">
        <v>4525522.8499999996</v>
      </c>
      <c r="F5">
        <v>12089</v>
      </c>
      <c r="G5">
        <v>1007</v>
      </c>
      <c r="H5">
        <v>5454611.5199999996</v>
      </c>
      <c r="I5">
        <v>12633</v>
      </c>
      <c r="J5">
        <v>1053</v>
      </c>
      <c r="K5">
        <v>6958037.8799999999</v>
      </c>
    </row>
    <row r="6" spans="1:11" x14ac:dyDescent="0.3">
      <c r="A6" s="1" t="s">
        <v>0</v>
      </c>
      <c r="B6" s="1" t="s">
        <v>4</v>
      </c>
      <c r="C6">
        <v>1168</v>
      </c>
      <c r="D6">
        <v>97</v>
      </c>
      <c r="E6">
        <v>417657.66</v>
      </c>
      <c r="F6">
        <v>1278</v>
      </c>
      <c r="G6">
        <v>107</v>
      </c>
      <c r="H6">
        <v>607536.35</v>
      </c>
      <c r="I6">
        <v>1408</v>
      </c>
      <c r="J6">
        <v>117</v>
      </c>
      <c r="K6">
        <v>730057.55</v>
      </c>
    </row>
    <row r="7" spans="1:11" x14ac:dyDescent="0.3">
      <c r="A7" s="1" t="s">
        <v>0</v>
      </c>
      <c r="B7" s="1" t="s">
        <v>5</v>
      </c>
      <c r="C7">
        <v>72991</v>
      </c>
      <c r="D7">
        <v>6083</v>
      </c>
      <c r="E7">
        <v>1920051.07</v>
      </c>
      <c r="F7">
        <v>71095</v>
      </c>
      <c r="G7">
        <v>5925</v>
      </c>
      <c r="H7">
        <v>1633065.11</v>
      </c>
      <c r="I7">
        <v>70548</v>
      </c>
      <c r="J7">
        <v>5879</v>
      </c>
      <c r="K7">
        <v>1469164.07</v>
      </c>
    </row>
    <row r="8" spans="1:11" x14ac:dyDescent="0.3">
      <c r="A8" s="1" t="s">
        <v>0</v>
      </c>
      <c r="B8" s="1" t="s">
        <v>6</v>
      </c>
      <c r="C8">
        <v>26907</v>
      </c>
      <c r="D8">
        <v>2242</v>
      </c>
      <c r="E8">
        <v>3819095.43</v>
      </c>
      <c r="F8">
        <v>26452</v>
      </c>
      <c r="G8">
        <v>2204</v>
      </c>
      <c r="H8">
        <v>3497809.03</v>
      </c>
      <c r="I8">
        <v>26570</v>
      </c>
      <c r="J8">
        <v>2214</v>
      </c>
      <c r="K8">
        <v>3402148.84</v>
      </c>
    </row>
    <row r="9" spans="1:11" x14ac:dyDescent="0.3">
      <c r="A9" s="1" t="s">
        <v>0</v>
      </c>
      <c r="B9" s="1" t="s">
        <v>7</v>
      </c>
      <c r="C9">
        <v>4724</v>
      </c>
      <c r="D9">
        <v>394</v>
      </c>
      <c r="E9">
        <v>3192948.25</v>
      </c>
      <c r="F9">
        <v>4641</v>
      </c>
      <c r="G9">
        <v>387</v>
      </c>
      <c r="H9">
        <v>3033700.76</v>
      </c>
      <c r="I9">
        <v>4700</v>
      </c>
      <c r="J9">
        <v>392</v>
      </c>
      <c r="K9">
        <v>3102792.6</v>
      </c>
    </row>
    <row r="10" spans="1:11" x14ac:dyDescent="0.3">
      <c r="A10" s="1" t="s">
        <v>0</v>
      </c>
      <c r="B10" s="1" t="s">
        <v>8</v>
      </c>
      <c r="C10">
        <v>229790</v>
      </c>
      <c r="D10">
        <v>19149</v>
      </c>
      <c r="E10">
        <v>2395059.6</v>
      </c>
      <c r="F10">
        <v>230684</v>
      </c>
      <c r="G10">
        <v>19224</v>
      </c>
      <c r="H10">
        <v>2290867.13</v>
      </c>
      <c r="I10">
        <v>234136</v>
      </c>
      <c r="J10">
        <v>19511</v>
      </c>
      <c r="K10">
        <v>2361260.23</v>
      </c>
    </row>
    <row r="11" spans="1:11" x14ac:dyDescent="0.3">
      <c r="A11" s="1" t="s">
        <v>0</v>
      </c>
      <c r="B11" s="1" t="s">
        <v>9</v>
      </c>
      <c r="C11">
        <v>3254</v>
      </c>
      <c r="D11">
        <v>271</v>
      </c>
      <c r="E11">
        <v>3255095.98</v>
      </c>
      <c r="F11">
        <v>2973</v>
      </c>
      <c r="G11">
        <v>248</v>
      </c>
      <c r="H11">
        <v>3059235.98</v>
      </c>
      <c r="I11">
        <v>3053</v>
      </c>
      <c r="J11">
        <v>254</v>
      </c>
      <c r="K11">
        <v>3030437.13</v>
      </c>
    </row>
    <row r="12" spans="1:11" x14ac:dyDescent="0.3">
      <c r="A12" s="1" t="s">
        <v>0</v>
      </c>
      <c r="B12" s="1" t="s">
        <v>10</v>
      </c>
      <c r="C12">
        <v>589</v>
      </c>
      <c r="D12">
        <v>49</v>
      </c>
      <c r="E12">
        <v>497651.63</v>
      </c>
      <c r="F12">
        <v>544</v>
      </c>
      <c r="G12">
        <v>45</v>
      </c>
      <c r="H12">
        <v>484199.34</v>
      </c>
      <c r="I12">
        <v>527</v>
      </c>
      <c r="J12">
        <v>44</v>
      </c>
      <c r="K12">
        <v>543699.04</v>
      </c>
    </row>
    <row r="13" spans="1:11" x14ac:dyDescent="0.3">
      <c r="A13" s="1" t="s">
        <v>0</v>
      </c>
      <c r="B13" s="1" t="s">
        <v>11</v>
      </c>
      <c r="C13">
        <v>4213</v>
      </c>
      <c r="D13">
        <v>351</v>
      </c>
      <c r="E13">
        <v>2450974.25</v>
      </c>
      <c r="F13">
        <v>4362</v>
      </c>
      <c r="G13">
        <v>364</v>
      </c>
      <c r="H13">
        <v>1975094.68</v>
      </c>
      <c r="I13">
        <v>4529</v>
      </c>
      <c r="J13">
        <v>377</v>
      </c>
      <c r="K13">
        <v>1594591.85</v>
      </c>
    </row>
    <row r="14" spans="1:11" x14ac:dyDescent="0.3">
      <c r="A14" s="1" t="s">
        <v>0</v>
      </c>
      <c r="B14" s="1" t="s">
        <v>12</v>
      </c>
      <c r="C14">
        <v>24</v>
      </c>
      <c r="D14">
        <v>2</v>
      </c>
      <c r="E14">
        <v>329.99</v>
      </c>
      <c r="F14">
        <v>27</v>
      </c>
      <c r="G14">
        <v>2</v>
      </c>
      <c r="H14">
        <v>382.14</v>
      </c>
      <c r="I14">
        <v>24</v>
      </c>
      <c r="J14">
        <v>2</v>
      </c>
      <c r="K14">
        <v>320.64</v>
      </c>
    </row>
    <row r="15" spans="1:11" x14ac:dyDescent="0.3">
      <c r="A15" s="1" t="s">
        <v>0</v>
      </c>
      <c r="B15" s="1" t="s">
        <v>13</v>
      </c>
      <c r="C15">
        <v>1072</v>
      </c>
      <c r="D15">
        <v>89</v>
      </c>
      <c r="E15">
        <v>468223.35</v>
      </c>
      <c r="F15">
        <v>1015</v>
      </c>
      <c r="G15">
        <v>85</v>
      </c>
      <c r="H15">
        <v>304037.73</v>
      </c>
      <c r="I15">
        <v>935</v>
      </c>
      <c r="J15">
        <v>78</v>
      </c>
      <c r="K15">
        <v>200486.97</v>
      </c>
    </row>
    <row r="16" spans="1:11" x14ac:dyDescent="0.3">
      <c r="A16" s="1" t="s">
        <v>0</v>
      </c>
      <c r="B16" s="1" t="s">
        <v>14</v>
      </c>
      <c r="C16">
        <v>11681</v>
      </c>
      <c r="D16">
        <v>973</v>
      </c>
      <c r="E16">
        <v>7490282.8499999996</v>
      </c>
      <c r="F16">
        <v>10470</v>
      </c>
      <c r="G16">
        <v>873</v>
      </c>
      <c r="H16">
        <v>8105376.8899999997</v>
      </c>
      <c r="I16">
        <v>10520</v>
      </c>
      <c r="J16">
        <v>877</v>
      </c>
      <c r="K16">
        <v>8724253.5800000001</v>
      </c>
    </row>
    <row r="17" spans="1:11" x14ac:dyDescent="0.3">
      <c r="A17" s="1" t="s">
        <v>15</v>
      </c>
      <c r="B17" s="1" t="s">
        <v>1</v>
      </c>
      <c r="C17">
        <v>4312</v>
      </c>
      <c r="D17">
        <v>359</v>
      </c>
      <c r="E17">
        <v>334.54</v>
      </c>
      <c r="F17">
        <v>6731</v>
      </c>
      <c r="G17">
        <v>561</v>
      </c>
      <c r="H17">
        <v>6.18</v>
      </c>
      <c r="I17">
        <v>7307</v>
      </c>
      <c r="J17">
        <v>609</v>
      </c>
      <c r="K17">
        <v>0</v>
      </c>
    </row>
    <row r="18" spans="1:11" x14ac:dyDescent="0.3">
      <c r="A18" s="1" t="s">
        <v>15</v>
      </c>
      <c r="B18" s="1" t="s">
        <v>2</v>
      </c>
      <c r="C18">
        <v>2811</v>
      </c>
      <c r="D18">
        <v>234</v>
      </c>
      <c r="E18">
        <v>249.32</v>
      </c>
      <c r="F18">
        <v>4593</v>
      </c>
      <c r="G18">
        <v>383</v>
      </c>
      <c r="H18">
        <v>255.03</v>
      </c>
      <c r="I18">
        <v>5121</v>
      </c>
      <c r="J18">
        <v>427</v>
      </c>
      <c r="K18">
        <v>415.95</v>
      </c>
    </row>
    <row r="19" spans="1:11" x14ac:dyDescent="0.3">
      <c r="A19" s="1" t="s">
        <v>15</v>
      </c>
      <c r="B19" s="1" t="s">
        <v>3</v>
      </c>
      <c r="C19">
        <v>190</v>
      </c>
      <c r="D19">
        <v>16</v>
      </c>
      <c r="E19">
        <v>0</v>
      </c>
      <c r="F19">
        <v>259</v>
      </c>
      <c r="G19">
        <v>22</v>
      </c>
      <c r="H19">
        <v>0</v>
      </c>
      <c r="I19">
        <v>267</v>
      </c>
      <c r="J19">
        <v>22</v>
      </c>
      <c r="K19">
        <v>567.98</v>
      </c>
    </row>
    <row r="20" spans="1:11" x14ac:dyDescent="0.3">
      <c r="A20" s="1" t="s">
        <v>15</v>
      </c>
      <c r="B20" s="1" t="s">
        <v>4</v>
      </c>
      <c r="C20">
        <v>11</v>
      </c>
      <c r="D20">
        <v>1</v>
      </c>
      <c r="E20">
        <v>0</v>
      </c>
      <c r="F20">
        <v>19</v>
      </c>
      <c r="G20">
        <v>2</v>
      </c>
      <c r="H20">
        <v>0</v>
      </c>
      <c r="I20">
        <v>19</v>
      </c>
      <c r="J20">
        <v>2</v>
      </c>
      <c r="K20">
        <v>0</v>
      </c>
    </row>
    <row r="21" spans="1:11" x14ac:dyDescent="0.3">
      <c r="A21" s="1" t="s">
        <v>15</v>
      </c>
      <c r="B21" s="1" t="s">
        <v>5</v>
      </c>
      <c r="C21">
        <v>680</v>
      </c>
      <c r="D21">
        <v>57</v>
      </c>
      <c r="E21">
        <v>0</v>
      </c>
      <c r="F21">
        <v>1364</v>
      </c>
      <c r="G21">
        <v>114</v>
      </c>
      <c r="H21">
        <v>0</v>
      </c>
      <c r="I21">
        <v>1418</v>
      </c>
      <c r="J21">
        <v>118</v>
      </c>
      <c r="K21">
        <v>0</v>
      </c>
    </row>
    <row r="22" spans="1:11" x14ac:dyDescent="0.3">
      <c r="A22" s="1" t="s">
        <v>15</v>
      </c>
      <c r="B22" s="1" t="s">
        <v>6</v>
      </c>
      <c r="C22">
        <v>187</v>
      </c>
      <c r="D22">
        <v>16</v>
      </c>
      <c r="E22">
        <v>0</v>
      </c>
      <c r="F22">
        <v>284</v>
      </c>
      <c r="G22">
        <v>24</v>
      </c>
      <c r="H22">
        <v>0</v>
      </c>
      <c r="I22">
        <v>272</v>
      </c>
      <c r="J22">
        <v>23</v>
      </c>
      <c r="K22">
        <v>0</v>
      </c>
    </row>
    <row r="23" spans="1:11" x14ac:dyDescent="0.3">
      <c r="A23" s="1" t="s">
        <v>15</v>
      </c>
      <c r="B23" s="1" t="s">
        <v>7</v>
      </c>
      <c r="C23">
        <v>555</v>
      </c>
      <c r="D23">
        <v>46</v>
      </c>
      <c r="E23">
        <v>0</v>
      </c>
      <c r="F23">
        <v>781</v>
      </c>
      <c r="G23">
        <v>65</v>
      </c>
      <c r="H23">
        <v>0</v>
      </c>
      <c r="I23">
        <v>817</v>
      </c>
      <c r="J23">
        <v>68</v>
      </c>
      <c r="K23">
        <v>0</v>
      </c>
    </row>
    <row r="24" spans="1:11" x14ac:dyDescent="0.3">
      <c r="A24" s="1" t="s">
        <v>15</v>
      </c>
      <c r="B24" s="1" t="s">
        <v>8</v>
      </c>
      <c r="C24">
        <v>7</v>
      </c>
      <c r="D24">
        <v>1</v>
      </c>
      <c r="E24">
        <v>0</v>
      </c>
      <c r="F24">
        <v>10</v>
      </c>
      <c r="G24">
        <v>1</v>
      </c>
      <c r="H24">
        <v>0</v>
      </c>
      <c r="I24">
        <v>10</v>
      </c>
      <c r="J24">
        <v>1</v>
      </c>
      <c r="K24">
        <v>0</v>
      </c>
    </row>
    <row r="25" spans="1:11" x14ac:dyDescent="0.3">
      <c r="A25" s="1" t="s">
        <v>15</v>
      </c>
      <c r="B25" s="1" t="s">
        <v>9</v>
      </c>
      <c r="C25">
        <v>98</v>
      </c>
      <c r="D25">
        <v>8</v>
      </c>
      <c r="E25">
        <v>0</v>
      </c>
      <c r="F25">
        <v>150</v>
      </c>
      <c r="G25">
        <v>13</v>
      </c>
      <c r="H25">
        <v>0</v>
      </c>
      <c r="I25">
        <v>171</v>
      </c>
      <c r="J25">
        <v>14</v>
      </c>
      <c r="K25">
        <v>0</v>
      </c>
    </row>
    <row r="26" spans="1:11" x14ac:dyDescent="0.3">
      <c r="A26" s="1" t="s">
        <v>15</v>
      </c>
      <c r="B26" s="1" t="s">
        <v>10</v>
      </c>
      <c r="C26">
        <v>55</v>
      </c>
      <c r="D26">
        <v>5</v>
      </c>
      <c r="E26">
        <v>0</v>
      </c>
      <c r="F26">
        <v>89</v>
      </c>
      <c r="G26">
        <v>7</v>
      </c>
      <c r="H26">
        <v>0</v>
      </c>
      <c r="I26">
        <v>77</v>
      </c>
      <c r="J26">
        <v>6</v>
      </c>
      <c r="K26">
        <v>0</v>
      </c>
    </row>
    <row r="27" spans="1:11" x14ac:dyDescent="0.3">
      <c r="A27" s="1" t="s">
        <v>15</v>
      </c>
      <c r="B27" s="1" t="s">
        <v>11</v>
      </c>
      <c r="C27">
        <v>337</v>
      </c>
      <c r="D27">
        <v>28</v>
      </c>
      <c r="E27">
        <v>0</v>
      </c>
      <c r="F27">
        <v>502</v>
      </c>
      <c r="G27">
        <v>42</v>
      </c>
      <c r="H27">
        <v>0</v>
      </c>
      <c r="I27">
        <v>572</v>
      </c>
      <c r="J27">
        <v>48</v>
      </c>
      <c r="K27">
        <v>0</v>
      </c>
    </row>
    <row r="28" spans="1:11" x14ac:dyDescent="0.3">
      <c r="A28" s="1" t="s">
        <v>15</v>
      </c>
      <c r="B28" s="1" t="s">
        <v>13</v>
      </c>
      <c r="C28">
        <v>25828</v>
      </c>
      <c r="D28">
        <v>2152</v>
      </c>
      <c r="E28">
        <v>0</v>
      </c>
      <c r="F28">
        <v>37895</v>
      </c>
      <c r="G28">
        <v>3158</v>
      </c>
      <c r="H28">
        <v>71.849999999999994</v>
      </c>
      <c r="I28">
        <v>40529</v>
      </c>
      <c r="J28">
        <v>3377</v>
      </c>
      <c r="K28">
        <v>0</v>
      </c>
    </row>
    <row r="29" spans="1:11" x14ac:dyDescent="0.3">
      <c r="A29" s="1" t="s">
        <v>15</v>
      </c>
      <c r="B29" s="1" t="s">
        <v>14</v>
      </c>
      <c r="C29">
        <v>528</v>
      </c>
      <c r="D29">
        <v>44</v>
      </c>
      <c r="E29">
        <v>0</v>
      </c>
      <c r="F29">
        <v>836</v>
      </c>
      <c r="G29">
        <v>70</v>
      </c>
      <c r="H29">
        <v>0</v>
      </c>
      <c r="I29">
        <v>765</v>
      </c>
      <c r="J29">
        <v>64</v>
      </c>
      <c r="K29">
        <v>0</v>
      </c>
    </row>
    <row r="30" spans="1:11" x14ac:dyDescent="0.3">
      <c r="A30" s="1" t="s">
        <v>16</v>
      </c>
      <c r="B30" s="1" t="s">
        <v>1</v>
      </c>
      <c r="C30">
        <v>163280</v>
      </c>
      <c r="D30">
        <v>13607</v>
      </c>
      <c r="E30">
        <v>2143088.35</v>
      </c>
      <c r="F30">
        <v>295847</v>
      </c>
      <c r="G30">
        <v>24654</v>
      </c>
      <c r="H30">
        <v>3720210.94</v>
      </c>
      <c r="I30">
        <v>377387</v>
      </c>
      <c r="J30">
        <v>31449</v>
      </c>
      <c r="K30">
        <v>5057013.3499999996</v>
      </c>
    </row>
    <row r="31" spans="1:11" x14ac:dyDescent="0.3">
      <c r="A31" s="1" t="s">
        <v>16</v>
      </c>
      <c r="B31" s="1" t="s">
        <v>2</v>
      </c>
      <c r="C31">
        <v>368760</v>
      </c>
      <c r="D31">
        <v>30730</v>
      </c>
      <c r="E31">
        <v>5551007.6799999997</v>
      </c>
      <c r="F31">
        <v>418575</v>
      </c>
      <c r="G31">
        <v>34881</v>
      </c>
      <c r="H31">
        <v>9101823.1600000001</v>
      </c>
      <c r="I31">
        <v>418129</v>
      </c>
      <c r="J31">
        <v>34844</v>
      </c>
      <c r="K31">
        <v>12670647.17</v>
      </c>
    </row>
    <row r="32" spans="1:11" x14ac:dyDescent="0.3">
      <c r="A32" s="1" t="s">
        <v>16</v>
      </c>
      <c r="B32" s="1" t="s">
        <v>3</v>
      </c>
      <c r="C32">
        <v>176</v>
      </c>
      <c r="D32">
        <v>15</v>
      </c>
      <c r="E32">
        <v>27330.38</v>
      </c>
      <c r="F32">
        <v>165</v>
      </c>
      <c r="G32">
        <v>14</v>
      </c>
      <c r="H32">
        <v>16568.46</v>
      </c>
      <c r="I32">
        <v>166</v>
      </c>
      <c r="J32">
        <v>14</v>
      </c>
      <c r="K32">
        <v>25419.84</v>
      </c>
    </row>
    <row r="33" spans="1:11" x14ac:dyDescent="0.3">
      <c r="A33" s="1" t="s">
        <v>16</v>
      </c>
      <c r="B33" s="1" t="s">
        <v>4</v>
      </c>
      <c r="C33">
        <v>14088</v>
      </c>
      <c r="D33">
        <v>1174</v>
      </c>
      <c r="E33">
        <v>1270695.3400000001</v>
      </c>
      <c r="F33">
        <v>15730</v>
      </c>
      <c r="G33">
        <v>1311</v>
      </c>
      <c r="H33">
        <v>1755959.16</v>
      </c>
      <c r="I33">
        <v>15419</v>
      </c>
      <c r="J33">
        <v>1285</v>
      </c>
      <c r="K33">
        <v>2386729.08</v>
      </c>
    </row>
    <row r="34" spans="1:11" x14ac:dyDescent="0.3">
      <c r="A34" s="1" t="s">
        <v>16</v>
      </c>
      <c r="B34" s="1" t="s">
        <v>5</v>
      </c>
      <c r="C34">
        <v>11182</v>
      </c>
      <c r="D34">
        <v>932</v>
      </c>
      <c r="E34">
        <v>153312.07</v>
      </c>
      <c r="F34">
        <v>13847</v>
      </c>
      <c r="G34">
        <v>1154</v>
      </c>
      <c r="H34">
        <v>225714.68</v>
      </c>
      <c r="I34">
        <v>13992</v>
      </c>
      <c r="J34">
        <v>1166</v>
      </c>
      <c r="K34">
        <v>309602.46000000002</v>
      </c>
    </row>
    <row r="35" spans="1:11" x14ac:dyDescent="0.3">
      <c r="A35" s="1" t="s">
        <v>16</v>
      </c>
      <c r="B35" s="1" t="s">
        <v>6</v>
      </c>
      <c r="C35">
        <v>537</v>
      </c>
      <c r="D35">
        <v>45</v>
      </c>
      <c r="E35">
        <v>27127.58</v>
      </c>
      <c r="F35">
        <v>772</v>
      </c>
      <c r="G35">
        <v>64</v>
      </c>
      <c r="H35">
        <v>43237</v>
      </c>
      <c r="I35">
        <v>1225</v>
      </c>
      <c r="J35">
        <v>102</v>
      </c>
      <c r="K35">
        <v>65841.37</v>
      </c>
    </row>
    <row r="36" spans="1:11" x14ac:dyDescent="0.3">
      <c r="A36" s="1" t="s">
        <v>16</v>
      </c>
      <c r="B36" s="1" t="s">
        <v>7</v>
      </c>
      <c r="C36">
        <v>925</v>
      </c>
      <c r="D36">
        <v>77</v>
      </c>
      <c r="E36">
        <v>65446.89</v>
      </c>
      <c r="F36">
        <v>1005</v>
      </c>
      <c r="G36">
        <v>84</v>
      </c>
      <c r="H36">
        <v>105848.71</v>
      </c>
      <c r="I36">
        <v>998</v>
      </c>
      <c r="J36">
        <v>83</v>
      </c>
      <c r="K36">
        <v>149700.88</v>
      </c>
    </row>
    <row r="37" spans="1:11" x14ac:dyDescent="0.3">
      <c r="A37" s="1" t="s">
        <v>16</v>
      </c>
      <c r="B37" s="1" t="s">
        <v>8</v>
      </c>
      <c r="C37">
        <v>146</v>
      </c>
      <c r="D37">
        <v>12</v>
      </c>
      <c r="E37">
        <v>1343.4</v>
      </c>
      <c r="F37">
        <v>2395</v>
      </c>
      <c r="G37">
        <v>200</v>
      </c>
      <c r="H37">
        <v>22641.919999999998</v>
      </c>
      <c r="I37">
        <v>3574</v>
      </c>
      <c r="J37">
        <v>298</v>
      </c>
      <c r="K37">
        <v>34756.46</v>
      </c>
    </row>
    <row r="38" spans="1:11" x14ac:dyDescent="0.3">
      <c r="A38" s="1" t="s">
        <v>16</v>
      </c>
      <c r="B38" s="1" t="s">
        <v>9</v>
      </c>
      <c r="C38">
        <v>131</v>
      </c>
      <c r="D38">
        <v>11</v>
      </c>
      <c r="E38">
        <v>70056.02</v>
      </c>
      <c r="F38">
        <v>178</v>
      </c>
      <c r="G38">
        <v>15</v>
      </c>
      <c r="H38">
        <v>86580.94</v>
      </c>
      <c r="I38">
        <v>140</v>
      </c>
      <c r="J38">
        <v>12</v>
      </c>
      <c r="K38">
        <v>136649.60000000001</v>
      </c>
    </row>
    <row r="39" spans="1:11" x14ac:dyDescent="0.3">
      <c r="A39" s="1" t="s">
        <v>16</v>
      </c>
      <c r="B39" s="1" t="s">
        <v>10</v>
      </c>
      <c r="C39">
        <v>45</v>
      </c>
      <c r="D39">
        <v>4</v>
      </c>
      <c r="E39">
        <v>13565.01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</row>
    <row r="40" spans="1:11" x14ac:dyDescent="0.3">
      <c r="A40" s="1" t="s">
        <v>16</v>
      </c>
      <c r="B40" s="1" t="s">
        <v>11</v>
      </c>
      <c r="C40">
        <v>1497</v>
      </c>
      <c r="D40">
        <v>125</v>
      </c>
      <c r="E40">
        <v>89217.93</v>
      </c>
      <c r="F40">
        <v>1824</v>
      </c>
      <c r="G40">
        <v>152</v>
      </c>
      <c r="H40">
        <v>141496.99</v>
      </c>
      <c r="I40">
        <v>1888</v>
      </c>
      <c r="J40">
        <v>157</v>
      </c>
      <c r="K40">
        <v>204691.14</v>
      </c>
    </row>
    <row r="41" spans="1:11" x14ac:dyDescent="0.3">
      <c r="A41" s="1" t="s">
        <v>16</v>
      </c>
      <c r="B41" s="1" t="s">
        <v>12</v>
      </c>
      <c r="C41">
        <v>8</v>
      </c>
      <c r="D41">
        <v>1</v>
      </c>
      <c r="E41">
        <v>108.84</v>
      </c>
      <c r="F41">
        <v>20</v>
      </c>
      <c r="G41">
        <v>2</v>
      </c>
      <c r="H41">
        <v>241.6</v>
      </c>
      <c r="I41">
        <v>25</v>
      </c>
      <c r="J41">
        <v>2</v>
      </c>
      <c r="K41">
        <v>402.79</v>
      </c>
    </row>
    <row r="42" spans="1:11" x14ac:dyDescent="0.3">
      <c r="A42" s="1" t="s">
        <v>16</v>
      </c>
      <c r="B42" s="1" t="s">
        <v>13</v>
      </c>
      <c r="C42">
        <v>1840</v>
      </c>
      <c r="D42">
        <v>153</v>
      </c>
      <c r="E42">
        <v>2884.81</v>
      </c>
      <c r="F42">
        <v>3084</v>
      </c>
      <c r="G42">
        <v>257</v>
      </c>
      <c r="H42">
        <v>2167.2199999999998</v>
      </c>
      <c r="I42">
        <v>2878</v>
      </c>
      <c r="J42">
        <v>240</v>
      </c>
      <c r="K42">
        <v>3307.53</v>
      </c>
    </row>
    <row r="43" spans="1:11" x14ac:dyDescent="0.3">
      <c r="A43" s="1" t="s">
        <v>16</v>
      </c>
      <c r="B43" s="1" t="s">
        <v>14</v>
      </c>
      <c r="C43">
        <v>10723</v>
      </c>
      <c r="D43">
        <v>894</v>
      </c>
      <c r="E43">
        <v>781388.47</v>
      </c>
      <c r="F43">
        <v>10716</v>
      </c>
      <c r="G43">
        <v>893</v>
      </c>
      <c r="H43">
        <v>1134098.47</v>
      </c>
      <c r="I43">
        <v>9008</v>
      </c>
      <c r="J43">
        <v>751</v>
      </c>
      <c r="K43">
        <v>1556432.26</v>
      </c>
    </row>
    <row r="44" spans="1:11" x14ac:dyDescent="0.3">
      <c r="A44" s="1" t="s">
        <v>17</v>
      </c>
      <c r="B44" s="1" t="s">
        <v>1</v>
      </c>
      <c r="C44">
        <v>169</v>
      </c>
      <c r="D44">
        <v>14</v>
      </c>
      <c r="E44">
        <v>3991.33</v>
      </c>
      <c r="F44">
        <v>298</v>
      </c>
      <c r="G44">
        <v>25</v>
      </c>
      <c r="H44">
        <v>16019.84</v>
      </c>
      <c r="I44">
        <v>486</v>
      </c>
      <c r="J44">
        <v>41</v>
      </c>
      <c r="K44">
        <v>78164.47</v>
      </c>
    </row>
    <row r="45" spans="1:11" x14ac:dyDescent="0.3">
      <c r="A45" s="1" t="s">
        <v>17</v>
      </c>
      <c r="B45" s="1" t="s">
        <v>2</v>
      </c>
      <c r="C45">
        <v>19</v>
      </c>
      <c r="D45">
        <v>2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</row>
    <row r="46" spans="1:11" x14ac:dyDescent="0.3">
      <c r="A46" s="1" t="s">
        <v>17</v>
      </c>
      <c r="B46" s="1" t="s">
        <v>3</v>
      </c>
      <c r="C46">
        <v>27</v>
      </c>
      <c r="D46">
        <v>2</v>
      </c>
      <c r="E46">
        <v>38557.47</v>
      </c>
      <c r="F46">
        <v>5</v>
      </c>
      <c r="G46">
        <v>0</v>
      </c>
      <c r="H46">
        <v>3297.83</v>
      </c>
      <c r="I46">
        <v>12</v>
      </c>
      <c r="J46">
        <v>1</v>
      </c>
      <c r="K46">
        <v>3129.78</v>
      </c>
    </row>
    <row r="47" spans="1:11" x14ac:dyDescent="0.3">
      <c r="A47" s="1" t="s">
        <v>17</v>
      </c>
      <c r="B47" s="1" t="s">
        <v>4</v>
      </c>
      <c r="C47">
        <v>2</v>
      </c>
      <c r="D47">
        <v>0</v>
      </c>
      <c r="E47">
        <v>2559.25</v>
      </c>
      <c r="F47">
        <v>0</v>
      </c>
      <c r="G47">
        <v>0</v>
      </c>
      <c r="H47">
        <v>20221.78</v>
      </c>
      <c r="I47">
        <v>4</v>
      </c>
      <c r="J47">
        <v>0</v>
      </c>
      <c r="K47">
        <v>28887.51</v>
      </c>
    </row>
    <row r="48" spans="1:11" x14ac:dyDescent="0.3">
      <c r="A48" s="1" t="s">
        <v>17</v>
      </c>
      <c r="B48" s="1" t="s">
        <v>6</v>
      </c>
      <c r="C48">
        <v>6</v>
      </c>
      <c r="D48">
        <v>1</v>
      </c>
      <c r="E48">
        <v>0</v>
      </c>
      <c r="F48">
        <v>11</v>
      </c>
      <c r="G48">
        <v>1</v>
      </c>
      <c r="H48">
        <v>0</v>
      </c>
      <c r="I48">
        <v>11</v>
      </c>
      <c r="J48">
        <v>1</v>
      </c>
      <c r="K48">
        <v>0</v>
      </c>
    </row>
    <row r="49" spans="1:11" x14ac:dyDescent="0.3">
      <c r="A49" s="1" t="s">
        <v>17</v>
      </c>
      <c r="B49" s="1" t="s">
        <v>9</v>
      </c>
      <c r="C49">
        <v>167</v>
      </c>
      <c r="D49">
        <v>14</v>
      </c>
      <c r="E49">
        <v>73322.3</v>
      </c>
      <c r="F49">
        <v>217</v>
      </c>
      <c r="G49">
        <v>18</v>
      </c>
      <c r="H49">
        <v>149457.26</v>
      </c>
      <c r="I49">
        <v>221</v>
      </c>
      <c r="J49">
        <v>18</v>
      </c>
      <c r="K49">
        <v>119014.79</v>
      </c>
    </row>
    <row r="50" spans="1:11" x14ac:dyDescent="0.3">
      <c r="A50" s="1" t="s">
        <v>17</v>
      </c>
      <c r="B50" s="1" t="s">
        <v>11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12</v>
      </c>
      <c r="J50">
        <v>1</v>
      </c>
      <c r="K50">
        <v>3582.76</v>
      </c>
    </row>
    <row r="51" spans="1:11" x14ac:dyDescent="0.3">
      <c r="A51" s="1" t="s">
        <v>18</v>
      </c>
      <c r="B51" s="1" t="s">
        <v>1</v>
      </c>
      <c r="C51">
        <v>12410</v>
      </c>
      <c r="D51">
        <v>1034</v>
      </c>
      <c r="E51">
        <v>86822.76</v>
      </c>
      <c r="F51">
        <v>14275</v>
      </c>
      <c r="G51">
        <v>1190</v>
      </c>
      <c r="H51">
        <v>163943.99</v>
      </c>
      <c r="I51">
        <v>17451</v>
      </c>
      <c r="J51">
        <v>1454</v>
      </c>
      <c r="K51">
        <v>256989.85</v>
      </c>
    </row>
    <row r="52" spans="1:11" x14ac:dyDescent="0.3">
      <c r="A52" s="1" t="s">
        <v>18</v>
      </c>
      <c r="B52" s="1" t="s">
        <v>2</v>
      </c>
      <c r="C52">
        <v>2695</v>
      </c>
      <c r="D52">
        <v>225</v>
      </c>
      <c r="E52">
        <v>145604.85999999999</v>
      </c>
      <c r="F52">
        <v>1657</v>
      </c>
      <c r="G52">
        <v>138</v>
      </c>
      <c r="H52">
        <v>321501.56</v>
      </c>
      <c r="I52">
        <v>1900</v>
      </c>
      <c r="J52">
        <v>158</v>
      </c>
      <c r="K52">
        <v>453207.51</v>
      </c>
    </row>
    <row r="53" spans="1:11" x14ac:dyDescent="0.3">
      <c r="A53" s="1" t="s">
        <v>18</v>
      </c>
      <c r="B53" s="1" t="s">
        <v>3</v>
      </c>
      <c r="C53">
        <v>188</v>
      </c>
      <c r="D53">
        <v>16</v>
      </c>
      <c r="E53">
        <v>24254.92</v>
      </c>
      <c r="F53">
        <v>191</v>
      </c>
      <c r="G53">
        <v>16</v>
      </c>
      <c r="H53">
        <v>101031.4</v>
      </c>
      <c r="I53">
        <v>210</v>
      </c>
      <c r="J53">
        <v>18</v>
      </c>
      <c r="K53">
        <v>184634.01</v>
      </c>
    </row>
    <row r="54" spans="1:11" x14ac:dyDescent="0.3">
      <c r="A54" s="1" t="s">
        <v>18</v>
      </c>
      <c r="B54" s="1" t="s">
        <v>4</v>
      </c>
      <c r="C54">
        <v>16</v>
      </c>
      <c r="D54">
        <v>1</v>
      </c>
      <c r="E54">
        <v>5135.3999999999996</v>
      </c>
      <c r="F54">
        <v>12</v>
      </c>
      <c r="G54">
        <v>1</v>
      </c>
      <c r="H54">
        <v>7357.89</v>
      </c>
      <c r="I54">
        <v>12</v>
      </c>
      <c r="J54">
        <v>1</v>
      </c>
      <c r="K54">
        <v>8697.31</v>
      </c>
    </row>
    <row r="55" spans="1:11" x14ac:dyDescent="0.3">
      <c r="A55" s="1" t="s">
        <v>18</v>
      </c>
      <c r="B55" s="1" t="s">
        <v>5</v>
      </c>
      <c r="C55">
        <v>498</v>
      </c>
      <c r="D55">
        <v>42</v>
      </c>
      <c r="E55">
        <v>70.64</v>
      </c>
      <c r="F55">
        <v>65</v>
      </c>
      <c r="G55">
        <v>5</v>
      </c>
      <c r="H55">
        <v>1097.26</v>
      </c>
      <c r="I55">
        <v>54</v>
      </c>
      <c r="J55">
        <v>5</v>
      </c>
      <c r="K55">
        <v>3539.34</v>
      </c>
    </row>
    <row r="56" spans="1:11" x14ac:dyDescent="0.3">
      <c r="A56" s="1" t="s">
        <v>18</v>
      </c>
      <c r="B56" s="1" t="s">
        <v>6</v>
      </c>
      <c r="C56">
        <v>225</v>
      </c>
      <c r="D56">
        <v>19</v>
      </c>
      <c r="E56">
        <v>11018.82</v>
      </c>
      <c r="F56">
        <v>194</v>
      </c>
      <c r="G56">
        <v>16</v>
      </c>
      <c r="H56">
        <v>22815.03</v>
      </c>
      <c r="I56">
        <v>401</v>
      </c>
      <c r="J56">
        <v>33</v>
      </c>
      <c r="K56">
        <v>33369.050000000003</v>
      </c>
    </row>
    <row r="57" spans="1:11" x14ac:dyDescent="0.3">
      <c r="A57" s="1" t="s">
        <v>18</v>
      </c>
      <c r="B57" s="1" t="s">
        <v>7</v>
      </c>
      <c r="C57">
        <v>319</v>
      </c>
      <c r="D57">
        <v>27</v>
      </c>
      <c r="E57">
        <v>5724.64</v>
      </c>
      <c r="F57">
        <v>16</v>
      </c>
      <c r="G57">
        <v>1</v>
      </c>
      <c r="H57">
        <v>0</v>
      </c>
      <c r="I57">
        <v>8</v>
      </c>
      <c r="J57">
        <v>1</v>
      </c>
      <c r="K57">
        <v>0</v>
      </c>
    </row>
    <row r="58" spans="1:11" x14ac:dyDescent="0.3">
      <c r="A58" s="1" t="s">
        <v>18</v>
      </c>
      <c r="B58" s="1" t="s">
        <v>8</v>
      </c>
      <c r="C58">
        <v>107</v>
      </c>
      <c r="D58">
        <v>9</v>
      </c>
      <c r="E58">
        <v>596.66999999999996</v>
      </c>
      <c r="F58">
        <v>160</v>
      </c>
      <c r="G58">
        <v>13</v>
      </c>
      <c r="H58">
        <v>1173.78</v>
      </c>
      <c r="I58">
        <v>204</v>
      </c>
      <c r="J58">
        <v>17</v>
      </c>
      <c r="K58">
        <v>2029.5</v>
      </c>
    </row>
    <row r="59" spans="1:11" x14ac:dyDescent="0.3">
      <c r="A59" s="1" t="s">
        <v>18</v>
      </c>
      <c r="B59" s="1" t="s">
        <v>9</v>
      </c>
      <c r="C59">
        <v>87</v>
      </c>
      <c r="D59">
        <v>7</v>
      </c>
      <c r="E59">
        <v>27635.31</v>
      </c>
      <c r="F59">
        <v>39</v>
      </c>
      <c r="G59">
        <v>3</v>
      </c>
      <c r="H59">
        <v>45088.01</v>
      </c>
      <c r="I59">
        <v>38</v>
      </c>
      <c r="J59">
        <v>3</v>
      </c>
      <c r="K59">
        <v>61645.86</v>
      </c>
    </row>
    <row r="60" spans="1:11" x14ac:dyDescent="0.3">
      <c r="A60" s="1" t="s">
        <v>18</v>
      </c>
      <c r="B60" s="1" t="s">
        <v>10</v>
      </c>
      <c r="C60">
        <v>197</v>
      </c>
      <c r="D60">
        <v>16</v>
      </c>
      <c r="E60">
        <v>52812.05</v>
      </c>
      <c r="F60">
        <v>196</v>
      </c>
      <c r="G60">
        <v>16</v>
      </c>
      <c r="H60">
        <v>84006.97</v>
      </c>
      <c r="I60">
        <v>237</v>
      </c>
      <c r="J60">
        <v>20</v>
      </c>
      <c r="K60">
        <v>109671.94</v>
      </c>
    </row>
    <row r="61" spans="1:11" x14ac:dyDescent="0.3">
      <c r="A61" s="1" t="s">
        <v>18</v>
      </c>
      <c r="B61" s="1" t="s">
        <v>11</v>
      </c>
      <c r="C61">
        <v>204</v>
      </c>
      <c r="D61">
        <v>17</v>
      </c>
      <c r="E61">
        <v>15381.31</v>
      </c>
      <c r="F61">
        <v>27</v>
      </c>
      <c r="G61">
        <v>2</v>
      </c>
      <c r="H61">
        <v>17399.45</v>
      </c>
      <c r="I61">
        <v>43</v>
      </c>
      <c r="J61">
        <v>4</v>
      </c>
      <c r="K61">
        <v>13573.71</v>
      </c>
    </row>
    <row r="62" spans="1:11" x14ac:dyDescent="0.3">
      <c r="A62" s="1" t="s">
        <v>18</v>
      </c>
      <c r="B62" s="1" t="s">
        <v>13</v>
      </c>
      <c r="C62">
        <v>14998</v>
      </c>
      <c r="D62">
        <v>1250</v>
      </c>
      <c r="E62">
        <v>2212.64</v>
      </c>
      <c r="F62">
        <v>832</v>
      </c>
      <c r="G62">
        <v>69</v>
      </c>
      <c r="H62">
        <v>13384.15</v>
      </c>
      <c r="I62">
        <v>939</v>
      </c>
      <c r="J62">
        <v>78</v>
      </c>
      <c r="K62">
        <v>2053.8000000000002</v>
      </c>
    </row>
    <row r="63" spans="1:11" x14ac:dyDescent="0.3">
      <c r="A63" s="1" t="s">
        <v>18</v>
      </c>
      <c r="B63" s="1" t="s">
        <v>14</v>
      </c>
      <c r="C63">
        <v>714</v>
      </c>
      <c r="D63">
        <v>60</v>
      </c>
      <c r="E63">
        <v>17428.21</v>
      </c>
      <c r="F63">
        <v>378</v>
      </c>
      <c r="G63">
        <v>32</v>
      </c>
      <c r="H63">
        <v>82996.84</v>
      </c>
      <c r="I63">
        <v>360</v>
      </c>
      <c r="J63">
        <v>30</v>
      </c>
      <c r="K63">
        <v>169241.46</v>
      </c>
    </row>
    <row r="64" spans="1:11" x14ac:dyDescent="0.3">
      <c r="A64" s="1" t="s">
        <v>19</v>
      </c>
      <c r="B64" s="1" t="s">
        <v>1</v>
      </c>
      <c r="C64">
        <v>5</v>
      </c>
      <c r="D64">
        <v>0</v>
      </c>
      <c r="E64">
        <v>0</v>
      </c>
      <c r="F64">
        <v>1</v>
      </c>
      <c r="G64">
        <v>0</v>
      </c>
      <c r="H64">
        <v>0</v>
      </c>
      <c r="I64">
        <v>3</v>
      </c>
      <c r="J64">
        <v>0</v>
      </c>
      <c r="K64">
        <v>0</v>
      </c>
    </row>
    <row r="65" spans="1:11" x14ac:dyDescent="0.3">
      <c r="A65" s="1" t="s">
        <v>19</v>
      </c>
      <c r="B65" s="1" t="s">
        <v>2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2</v>
      </c>
      <c r="J65">
        <v>0</v>
      </c>
      <c r="K65">
        <v>0</v>
      </c>
    </row>
    <row r="66" spans="1:11" x14ac:dyDescent="0.3">
      <c r="A66" s="1" t="s">
        <v>19</v>
      </c>
      <c r="B66" s="1" t="s">
        <v>3</v>
      </c>
      <c r="C66">
        <v>2</v>
      </c>
      <c r="D66">
        <v>0</v>
      </c>
      <c r="E66">
        <v>0</v>
      </c>
      <c r="F66">
        <v>12</v>
      </c>
      <c r="G66">
        <v>1</v>
      </c>
      <c r="H66">
        <v>0</v>
      </c>
      <c r="I66">
        <v>3</v>
      </c>
      <c r="J66">
        <v>0</v>
      </c>
      <c r="K66">
        <v>0</v>
      </c>
    </row>
    <row r="67" spans="1:11" x14ac:dyDescent="0.3">
      <c r="A67" s="1" t="s">
        <v>19</v>
      </c>
      <c r="B67" s="1" t="s">
        <v>6</v>
      </c>
      <c r="C67">
        <v>5</v>
      </c>
      <c r="D67">
        <v>0</v>
      </c>
      <c r="E67">
        <v>0</v>
      </c>
      <c r="F67">
        <v>1</v>
      </c>
      <c r="G67">
        <v>0</v>
      </c>
      <c r="H67">
        <v>0</v>
      </c>
      <c r="I67">
        <v>0</v>
      </c>
      <c r="J67">
        <v>0</v>
      </c>
      <c r="K67">
        <v>0</v>
      </c>
    </row>
    <row r="68" spans="1:11" x14ac:dyDescent="0.3">
      <c r="A68" s="1" t="s">
        <v>19</v>
      </c>
      <c r="B68" s="1" t="s">
        <v>9</v>
      </c>
      <c r="C68">
        <v>21</v>
      </c>
      <c r="D68">
        <v>2</v>
      </c>
      <c r="E68">
        <v>0</v>
      </c>
      <c r="F68">
        <v>7</v>
      </c>
      <c r="G68">
        <v>1</v>
      </c>
      <c r="H68">
        <v>0</v>
      </c>
      <c r="I68">
        <v>12</v>
      </c>
      <c r="J68">
        <v>1</v>
      </c>
      <c r="K68">
        <v>0</v>
      </c>
    </row>
    <row r="69" spans="1:11" x14ac:dyDescent="0.3">
      <c r="A69" s="1" t="s">
        <v>19</v>
      </c>
      <c r="B69" s="1" t="s">
        <v>13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5</v>
      </c>
      <c r="J69">
        <v>0</v>
      </c>
      <c r="K69">
        <v>0</v>
      </c>
    </row>
    <row r="70" spans="1:11" x14ac:dyDescent="0.3">
      <c r="A70" s="1" t="s">
        <v>20</v>
      </c>
      <c r="B70" s="1" t="s">
        <v>1</v>
      </c>
      <c r="C70">
        <v>279</v>
      </c>
      <c r="D70">
        <v>23</v>
      </c>
      <c r="E70">
        <v>1460.06</v>
      </c>
      <c r="F70">
        <v>998</v>
      </c>
      <c r="G70">
        <v>83</v>
      </c>
      <c r="H70">
        <v>793.85</v>
      </c>
      <c r="I70">
        <v>203</v>
      </c>
      <c r="J70">
        <v>17</v>
      </c>
      <c r="K70">
        <v>181.13</v>
      </c>
    </row>
    <row r="71" spans="1:11" x14ac:dyDescent="0.3">
      <c r="A71" s="1" t="s">
        <v>20</v>
      </c>
      <c r="B71" s="1" t="s">
        <v>2</v>
      </c>
      <c r="C71">
        <v>92</v>
      </c>
      <c r="D71">
        <v>8</v>
      </c>
      <c r="E71">
        <v>6230.13</v>
      </c>
      <c r="F71">
        <v>231</v>
      </c>
      <c r="G71">
        <v>19</v>
      </c>
      <c r="H71">
        <v>78.72</v>
      </c>
      <c r="I71">
        <v>202</v>
      </c>
      <c r="J71">
        <v>17</v>
      </c>
      <c r="K71">
        <v>2303.4899999999998</v>
      </c>
    </row>
    <row r="72" spans="1:11" x14ac:dyDescent="0.3">
      <c r="A72" s="1" t="s">
        <v>20</v>
      </c>
      <c r="B72" s="1" t="s">
        <v>3</v>
      </c>
      <c r="C72">
        <v>1</v>
      </c>
      <c r="D72">
        <v>0</v>
      </c>
      <c r="E72">
        <v>324.18</v>
      </c>
      <c r="F72">
        <v>1</v>
      </c>
      <c r="G72">
        <v>0</v>
      </c>
      <c r="H72">
        <v>0</v>
      </c>
      <c r="I72">
        <v>0</v>
      </c>
      <c r="J72">
        <v>0</v>
      </c>
      <c r="K72">
        <v>0</v>
      </c>
    </row>
    <row r="73" spans="1:11" x14ac:dyDescent="0.3">
      <c r="A73" s="1" t="s">
        <v>20</v>
      </c>
      <c r="B73" s="1" t="s">
        <v>5</v>
      </c>
      <c r="C73">
        <v>20</v>
      </c>
      <c r="D73">
        <v>2</v>
      </c>
      <c r="E73">
        <v>610.38</v>
      </c>
      <c r="F73">
        <v>27</v>
      </c>
      <c r="G73">
        <v>2</v>
      </c>
      <c r="H73">
        <v>0</v>
      </c>
      <c r="I73">
        <v>25</v>
      </c>
      <c r="J73">
        <v>2</v>
      </c>
      <c r="K73">
        <v>0</v>
      </c>
    </row>
    <row r="74" spans="1:11" x14ac:dyDescent="0.3">
      <c r="A74" s="1" t="s">
        <v>20</v>
      </c>
      <c r="B74" s="1" t="s">
        <v>6</v>
      </c>
      <c r="C74">
        <v>32</v>
      </c>
      <c r="D74">
        <v>3</v>
      </c>
      <c r="E74">
        <v>0</v>
      </c>
      <c r="F74">
        <v>49</v>
      </c>
      <c r="G74">
        <v>4</v>
      </c>
      <c r="H74">
        <v>0</v>
      </c>
      <c r="I74">
        <v>37</v>
      </c>
      <c r="J74">
        <v>3</v>
      </c>
      <c r="K74">
        <v>0</v>
      </c>
    </row>
    <row r="75" spans="1:11" x14ac:dyDescent="0.3">
      <c r="A75" s="1" t="s">
        <v>20</v>
      </c>
      <c r="B75" s="1" t="s">
        <v>7</v>
      </c>
      <c r="C75">
        <v>0</v>
      </c>
      <c r="D75">
        <v>0</v>
      </c>
      <c r="E75">
        <v>0</v>
      </c>
      <c r="F75">
        <v>11</v>
      </c>
      <c r="G75">
        <v>1</v>
      </c>
      <c r="H75">
        <v>17061.45</v>
      </c>
      <c r="I75">
        <v>12</v>
      </c>
      <c r="J75">
        <v>1</v>
      </c>
      <c r="K75">
        <v>0</v>
      </c>
    </row>
    <row r="76" spans="1:11" x14ac:dyDescent="0.3">
      <c r="A76" s="1" t="s">
        <v>20</v>
      </c>
      <c r="B76" s="1" t="s">
        <v>8</v>
      </c>
      <c r="C76">
        <v>4</v>
      </c>
      <c r="D76">
        <v>0</v>
      </c>
      <c r="E76">
        <v>0</v>
      </c>
      <c r="F76">
        <v>14</v>
      </c>
      <c r="G76">
        <v>1</v>
      </c>
      <c r="H76">
        <v>0</v>
      </c>
      <c r="I76">
        <v>12</v>
      </c>
      <c r="J76">
        <v>1</v>
      </c>
      <c r="K76">
        <v>0</v>
      </c>
    </row>
    <row r="77" spans="1:11" x14ac:dyDescent="0.3">
      <c r="A77" s="1" t="s">
        <v>20</v>
      </c>
      <c r="B77" s="1" t="s">
        <v>9</v>
      </c>
      <c r="C77">
        <v>1</v>
      </c>
      <c r="D77">
        <v>0</v>
      </c>
      <c r="E77">
        <v>0</v>
      </c>
      <c r="F77">
        <v>6</v>
      </c>
      <c r="G77">
        <v>1</v>
      </c>
      <c r="H77">
        <v>0</v>
      </c>
      <c r="I77">
        <v>0</v>
      </c>
      <c r="J77">
        <v>0</v>
      </c>
      <c r="K77">
        <v>0</v>
      </c>
    </row>
    <row r="78" spans="1:11" x14ac:dyDescent="0.3">
      <c r="A78" s="1" t="s">
        <v>20</v>
      </c>
      <c r="B78" s="1" t="s">
        <v>11</v>
      </c>
      <c r="C78">
        <v>4</v>
      </c>
      <c r="D78">
        <v>0</v>
      </c>
      <c r="E78">
        <v>0</v>
      </c>
      <c r="F78">
        <v>1</v>
      </c>
      <c r="G78">
        <v>0</v>
      </c>
      <c r="H78">
        <v>0</v>
      </c>
      <c r="I78">
        <v>0</v>
      </c>
      <c r="J78">
        <v>0</v>
      </c>
      <c r="K78">
        <v>0</v>
      </c>
    </row>
    <row r="79" spans="1:11" x14ac:dyDescent="0.3">
      <c r="A79" s="1" t="s">
        <v>20</v>
      </c>
      <c r="B79" s="1" t="s">
        <v>13</v>
      </c>
      <c r="C79">
        <v>11</v>
      </c>
      <c r="D79">
        <v>1</v>
      </c>
      <c r="E79">
        <v>0</v>
      </c>
      <c r="F79">
        <v>12</v>
      </c>
      <c r="G79">
        <v>1</v>
      </c>
      <c r="H79">
        <v>40.98</v>
      </c>
      <c r="I79">
        <v>10</v>
      </c>
      <c r="J79">
        <v>1</v>
      </c>
      <c r="K79">
        <v>0</v>
      </c>
    </row>
    <row r="80" spans="1:11" x14ac:dyDescent="0.3">
      <c r="A80" s="1" t="s">
        <v>20</v>
      </c>
      <c r="B80" s="1" t="s">
        <v>14</v>
      </c>
      <c r="C80">
        <v>26</v>
      </c>
      <c r="D80">
        <v>2</v>
      </c>
      <c r="E80">
        <v>9.4499999999999993</v>
      </c>
      <c r="F80">
        <v>30</v>
      </c>
      <c r="G80">
        <v>3</v>
      </c>
      <c r="H80">
        <v>0</v>
      </c>
      <c r="I80">
        <v>12</v>
      </c>
      <c r="J80">
        <v>1</v>
      </c>
      <c r="K80">
        <v>0</v>
      </c>
    </row>
    <row r="81" spans="1:11" x14ac:dyDescent="0.3">
      <c r="A81" s="1" t="s">
        <v>21</v>
      </c>
      <c r="B81" s="1" t="s">
        <v>1</v>
      </c>
      <c r="C81">
        <v>0</v>
      </c>
      <c r="D81">
        <v>0</v>
      </c>
      <c r="E81">
        <v>0</v>
      </c>
      <c r="F81">
        <v>1435</v>
      </c>
      <c r="G81">
        <v>120</v>
      </c>
      <c r="H81">
        <v>40374.31</v>
      </c>
      <c r="I81">
        <v>7049</v>
      </c>
      <c r="J81">
        <v>587</v>
      </c>
      <c r="K81">
        <v>104129.82</v>
      </c>
    </row>
    <row r="82" spans="1:11" x14ac:dyDescent="0.3">
      <c r="A82" s="1" t="s">
        <v>21</v>
      </c>
      <c r="B82" s="1" t="s">
        <v>2</v>
      </c>
      <c r="C82">
        <v>0</v>
      </c>
      <c r="D82">
        <v>0</v>
      </c>
      <c r="E82">
        <v>0</v>
      </c>
      <c r="F82">
        <v>125</v>
      </c>
      <c r="G82">
        <v>10</v>
      </c>
      <c r="H82">
        <v>5746.62</v>
      </c>
      <c r="I82">
        <v>489</v>
      </c>
      <c r="J82">
        <v>41</v>
      </c>
      <c r="K82">
        <v>7053.3</v>
      </c>
    </row>
    <row r="83" spans="1:11" x14ac:dyDescent="0.3">
      <c r="A83" s="1" t="s">
        <v>21</v>
      </c>
      <c r="B83" s="1" t="s">
        <v>4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1</v>
      </c>
      <c r="J83">
        <v>0</v>
      </c>
      <c r="K83">
        <v>13.45</v>
      </c>
    </row>
    <row r="84" spans="1:11" x14ac:dyDescent="0.3">
      <c r="A84" s="1" t="s">
        <v>21</v>
      </c>
      <c r="B84" s="1" t="s">
        <v>5</v>
      </c>
      <c r="C84">
        <v>0</v>
      </c>
      <c r="D84">
        <v>0</v>
      </c>
      <c r="E84">
        <v>0</v>
      </c>
      <c r="F84">
        <v>2</v>
      </c>
      <c r="G84">
        <v>0</v>
      </c>
      <c r="H84">
        <v>26.44</v>
      </c>
      <c r="I84">
        <v>3</v>
      </c>
      <c r="J84">
        <v>0</v>
      </c>
      <c r="K84">
        <v>206.15</v>
      </c>
    </row>
    <row r="85" spans="1:11" x14ac:dyDescent="0.3">
      <c r="A85" s="1" t="s">
        <v>21</v>
      </c>
      <c r="B85" s="1" t="s">
        <v>13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24</v>
      </c>
      <c r="J85">
        <v>2</v>
      </c>
      <c r="K85">
        <v>311</v>
      </c>
    </row>
    <row r="86" spans="1:11" x14ac:dyDescent="0.3">
      <c r="A86" s="1" t="s">
        <v>21</v>
      </c>
      <c r="B86" s="1" t="s">
        <v>14</v>
      </c>
      <c r="C86">
        <v>0</v>
      </c>
      <c r="D86">
        <v>0</v>
      </c>
      <c r="E86">
        <v>0</v>
      </c>
      <c r="F86">
        <v>9</v>
      </c>
      <c r="G86">
        <v>1</v>
      </c>
      <c r="H86">
        <v>123.75</v>
      </c>
      <c r="I86">
        <v>23</v>
      </c>
      <c r="J86">
        <v>2</v>
      </c>
      <c r="K86">
        <v>302.44</v>
      </c>
    </row>
    <row r="87" spans="1:11" x14ac:dyDescent="0.3">
      <c r="A87" s="1" t="s">
        <v>23</v>
      </c>
      <c r="B87" s="1" t="s">
        <v>1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9</v>
      </c>
      <c r="J87">
        <v>1</v>
      </c>
      <c r="K87">
        <v>114.76</v>
      </c>
    </row>
    <row r="88" spans="1:11" x14ac:dyDescent="0.3">
      <c r="A88" s="1" t="s">
        <v>22</v>
      </c>
      <c r="B88" s="1" t="s">
        <v>1</v>
      </c>
      <c r="C88">
        <v>1757</v>
      </c>
      <c r="D88">
        <v>146</v>
      </c>
      <c r="E88">
        <v>12196.31</v>
      </c>
      <c r="F88">
        <v>978</v>
      </c>
      <c r="G88">
        <v>82</v>
      </c>
      <c r="H88">
        <v>8462.66</v>
      </c>
      <c r="I88">
        <v>1045</v>
      </c>
      <c r="J88">
        <v>87</v>
      </c>
      <c r="K88">
        <v>8420.6200000000008</v>
      </c>
    </row>
    <row r="89" spans="1:11" x14ac:dyDescent="0.3">
      <c r="A89" s="1" t="s">
        <v>22</v>
      </c>
      <c r="B89" s="1" t="s">
        <v>2</v>
      </c>
      <c r="C89">
        <v>4054</v>
      </c>
      <c r="D89">
        <v>338</v>
      </c>
      <c r="E89">
        <v>35076.85</v>
      </c>
      <c r="F89">
        <v>4220</v>
      </c>
      <c r="G89">
        <v>352</v>
      </c>
      <c r="H89">
        <v>38122.720000000001</v>
      </c>
      <c r="I89">
        <v>4985</v>
      </c>
      <c r="J89">
        <v>415</v>
      </c>
      <c r="K89">
        <v>52294.96</v>
      </c>
    </row>
    <row r="90" spans="1:11" x14ac:dyDescent="0.3">
      <c r="A90" s="1" t="s">
        <v>22</v>
      </c>
      <c r="B90" s="1" t="s">
        <v>3</v>
      </c>
      <c r="C90">
        <v>165</v>
      </c>
      <c r="D90">
        <v>14</v>
      </c>
      <c r="E90">
        <v>1452.22</v>
      </c>
      <c r="F90">
        <v>167</v>
      </c>
      <c r="G90">
        <v>14</v>
      </c>
      <c r="H90">
        <v>1794.18</v>
      </c>
      <c r="I90">
        <v>196</v>
      </c>
      <c r="J90">
        <v>16</v>
      </c>
      <c r="K90">
        <v>5396.77</v>
      </c>
    </row>
    <row r="91" spans="1:11" x14ac:dyDescent="0.3">
      <c r="A91" s="1" t="s">
        <v>22</v>
      </c>
      <c r="B91" s="1" t="s">
        <v>4</v>
      </c>
      <c r="C91">
        <v>81</v>
      </c>
      <c r="D91">
        <v>7</v>
      </c>
      <c r="E91">
        <v>7987.31</v>
      </c>
      <c r="F91">
        <v>72</v>
      </c>
      <c r="G91">
        <v>6</v>
      </c>
      <c r="H91">
        <v>4647.38</v>
      </c>
      <c r="I91">
        <v>95</v>
      </c>
      <c r="J91">
        <v>8</v>
      </c>
      <c r="K91">
        <v>7034.23</v>
      </c>
    </row>
    <row r="92" spans="1:11" x14ac:dyDescent="0.3">
      <c r="A92" s="1" t="s">
        <v>22</v>
      </c>
      <c r="B92" s="1" t="s">
        <v>5</v>
      </c>
      <c r="C92">
        <v>29</v>
      </c>
      <c r="D92">
        <v>2</v>
      </c>
      <c r="E92">
        <v>122.15</v>
      </c>
      <c r="F92">
        <v>22</v>
      </c>
      <c r="G92">
        <v>2</v>
      </c>
      <c r="H92">
        <v>183.94</v>
      </c>
      <c r="I92">
        <v>10</v>
      </c>
      <c r="J92">
        <v>1</v>
      </c>
      <c r="K92">
        <v>190.8</v>
      </c>
    </row>
    <row r="93" spans="1:11" x14ac:dyDescent="0.3">
      <c r="A93" s="1" t="s">
        <v>22</v>
      </c>
      <c r="B93" s="1" t="s">
        <v>6</v>
      </c>
      <c r="C93">
        <v>19</v>
      </c>
      <c r="D93">
        <v>2</v>
      </c>
      <c r="E93">
        <v>2371.44</v>
      </c>
      <c r="F93">
        <v>13</v>
      </c>
      <c r="G93">
        <v>1</v>
      </c>
      <c r="H93">
        <v>1960.27</v>
      </c>
      <c r="I93">
        <v>10</v>
      </c>
      <c r="J93">
        <v>1</v>
      </c>
      <c r="K93">
        <v>2791.42</v>
      </c>
    </row>
    <row r="94" spans="1:11" x14ac:dyDescent="0.3">
      <c r="A94" s="1" t="s">
        <v>22</v>
      </c>
      <c r="B94" s="1" t="s">
        <v>7</v>
      </c>
      <c r="C94">
        <v>2</v>
      </c>
      <c r="D94">
        <v>0</v>
      </c>
      <c r="E94">
        <v>39.630000000000003</v>
      </c>
      <c r="F94">
        <v>5</v>
      </c>
      <c r="G94">
        <v>0</v>
      </c>
      <c r="H94">
        <v>8446.5300000000007</v>
      </c>
      <c r="I94">
        <v>0</v>
      </c>
      <c r="J94">
        <v>0</v>
      </c>
      <c r="K94">
        <v>0</v>
      </c>
    </row>
    <row r="95" spans="1:11" x14ac:dyDescent="0.3">
      <c r="A95" s="1" t="s">
        <v>22</v>
      </c>
      <c r="B95" s="1" t="s">
        <v>8</v>
      </c>
      <c r="C95">
        <v>1</v>
      </c>
      <c r="D95">
        <v>0</v>
      </c>
      <c r="E95">
        <v>2.98</v>
      </c>
      <c r="F95">
        <v>0</v>
      </c>
      <c r="G95">
        <v>0</v>
      </c>
      <c r="H95">
        <v>0</v>
      </c>
      <c r="I95">
        <v>1</v>
      </c>
      <c r="J95">
        <v>0</v>
      </c>
      <c r="K95">
        <v>15.8</v>
      </c>
    </row>
    <row r="96" spans="1:11" x14ac:dyDescent="0.3">
      <c r="A96" s="1" t="s">
        <v>22</v>
      </c>
      <c r="B96" s="1" t="s">
        <v>9</v>
      </c>
      <c r="C96">
        <v>459</v>
      </c>
      <c r="D96">
        <v>38</v>
      </c>
      <c r="E96">
        <v>3721.54</v>
      </c>
      <c r="F96">
        <v>469</v>
      </c>
      <c r="G96">
        <v>39</v>
      </c>
      <c r="H96">
        <v>928.79</v>
      </c>
      <c r="I96">
        <v>450</v>
      </c>
      <c r="J96">
        <v>38</v>
      </c>
      <c r="K96">
        <v>124.72</v>
      </c>
    </row>
    <row r="97" spans="1:11" x14ac:dyDescent="0.3">
      <c r="A97" s="1" t="s">
        <v>22</v>
      </c>
      <c r="B97" s="1" t="s">
        <v>10</v>
      </c>
      <c r="C97">
        <v>1</v>
      </c>
      <c r="D97">
        <v>0</v>
      </c>
      <c r="E97">
        <v>248.89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</row>
    <row r="98" spans="1:11" x14ac:dyDescent="0.3">
      <c r="A98" s="1" t="s">
        <v>22</v>
      </c>
      <c r="B98" s="1" t="s">
        <v>11</v>
      </c>
      <c r="C98">
        <v>24</v>
      </c>
      <c r="D98">
        <v>2</v>
      </c>
      <c r="E98">
        <v>56.1</v>
      </c>
      <c r="F98">
        <v>14</v>
      </c>
      <c r="G98">
        <v>1</v>
      </c>
      <c r="H98">
        <v>328.27</v>
      </c>
      <c r="I98">
        <v>24</v>
      </c>
      <c r="J98">
        <v>2</v>
      </c>
      <c r="K98">
        <v>1395.88</v>
      </c>
    </row>
    <row r="99" spans="1:11" x14ac:dyDescent="0.3">
      <c r="A99" s="1" t="s">
        <v>22</v>
      </c>
      <c r="B99" s="1" t="s">
        <v>13</v>
      </c>
      <c r="C99">
        <v>2</v>
      </c>
      <c r="D99">
        <v>0</v>
      </c>
      <c r="E99">
        <v>31.09</v>
      </c>
      <c r="F99">
        <v>50</v>
      </c>
      <c r="G99">
        <v>4</v>
      </c>
      <c r="H99">
        <v>8.36</v>
      </c>
      <c r="I99">
        <v>1216</v>
      </c>
      <c r="J99">
        <v>101</v>
      </c>
      <c r="K99">
        <v>12.77</v>
      </c>
    </row>
    <row r="100" spans="1:11" x14ac:dyDescent="0.3">
      <c r="A100" s="1" t="s">
        <v>22</v>
      </c>
      <c r="B100" s="1" t="s">
        <v>14</v>
      </c>
      <c r="C100">
        <v>147</v>
      </c>
      <c r="D100">
        <v>12</v>
      </c>
      <c r="E100">
        <v>7917.99</v>
      </c>
      <c r="F100">
        <v>185</v>
      </c>
      <c r="G100">
        <v>15</v>
      </c>
      <c r="H100">
        <v>9057.9</v>
      </c>
      <c r="I100">
        <v>111</v>
      </c>
      <c r="J100">
        <v>9</v>
      </c>
      <c r="K100">
        <v>460.95</v>
      </c>
    </row>
  </sheetData>
  <mergeCells count="3">
    <mergeCell ref="C1:E1"/>
    <mergeCell ref="F1:H1"/>
    <mergeCell ref="I1:K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3366FF"/>
  </sheetPr>
  <dimension ref="A1:K7"/>
  <sheetViews>
    <sheetView workbookViewId="0"/>
  </sheetViews>
  <sheetFormatPr defaultColWidth="11" defaultRowHeight="15.6" x14ac:dyDescent="0.3"/>
  <cols>
    <col min="1" max="1" width="24.59765625" bestFit="1" customWidth="1"/>
    <col min="2" max="2" width="26.8984375" bestFit="1" customWidth="1"/>
    <col min="3" max="3" width="22.09765625" bestFit="1" customWidth="1"/>
    <col min="4" max="4" width="16.3984375" bestFit="1" customWidth="1"/>
    <col min="5" max="5" width="21.8984375" bestFit="1" customWidth="1"/>
    <col min="6" max="6" width="22.09765625" bestFit="1" customWidth="1"/>
    <col min="7" max="7" width="16.3984375" bestFit="1" customWidth="1"/>
    <col min="8" max="8" width="21.8984375" bestFit="1" customWidth="1"/>
    <col min="9" max="9" width="22.09765625" bestFit="1" customWidth="1"/>
    <col min="10" max="10" width="16.3984375" bestFit="1" customWidth="1"/>
    <col min="11" max="11" width="21.8984375" bestFit="1" customWidth="1"/>
  </cols>
  <sheetData>
    <row r="1" spans="1:11" x14ac:dyDescent="0.3">
      <c r="A1" s="1" t="s">
        <v>1206</v>
      </c>
      <c r="B1" s="1" t="s">
        <v>1207</v>
      </c>
      <c r="C1" t="s">
        <v>1404</v>
      </c>
      <c r="D1" t="s">
        <v>1209</v>
      </c>
      <c r="E1" t="s">
        <v>1405</v>
      </c>
      <c r="F1" t="s">
        <v>1406</v>
      </c>
      <c r="G1" t="s">
        <v>1215</v>
      </c>
      <c r="H1" t="s">
        <v>1407</v>
      </c>
      <c r="I1" t="s">
        <v>1408</v>
      </c>
      <c r="J1" t="s">
        <v>1221</v>
      </c>
      <c r="K1" t="s">
        <v>1409</v>
      </c>
    </row>
    <row r="2" spans="1:11" x14ac:dyDescent="0.3">
      <c r="A2" s="1" t="s">
        <v>0</v>
      </c>
      <c r="B2" s="1" t="s">
        <v>2</v>
      </c>
      <c r="C2">
        <v>3</v>
      </c>
      <c r="D2">
        <v>0</v>
      </c>
      <c r="E2">
        <v>962.51</v>
      </c>
      <c r="F2">
        <v>6</v>
      </c>
      <c r="G2">
        <v>1</v>
      </c>
      <c r="H2">
        <v>137435.25</v>
      </c>
      <c r="I2">
        <v>0</v>
      </c>
      <c r="J2">
        <v>0</v>
      </c>
      <c r="K2">
        <v>0</v>
      </c>
    </row>
    <row r="3" spans="1:11" x14ac:dyDescent="0.3">
      <c r="A3" s="1" t="s">
        <v>0</v>
      </c>
      <c r="B3" s="1" t="s">
        <v>14</v>
      </c>
      <c r="C3">
        <v>611</v>
      </c>
      <c r="D3">
        <v>51</v>
      </c>
      <c r="E3">
        <v>1088438.6200000001</v>
      </c>
      <c r="F3">
        <v>551</v>
      </c>
      <c r="G3">
        <v>46</v>
      </c>
      <c r="H3">
        <v>1344672.35</v>
      </c>
      <c r="I3">
        <v>621</v>
      </c>
      <c r="J3">
        <v>52</v>
      </c>
      <c r="K3">
        <v>1363799.99</v>
      </c>
    </row>
    <row r="4" spans="1:11" x14ac:dyDescent="0.3">
      <c r="A4" s="1" t="s">
        <v>15</v>
      </c>
      <c r="B4" s="1" t="s">
        <v>14</v>
      </c>
      <c r="C4">
        <v>21</v>
      </c>
      <c r="D4">
        <v>2</v>
      </c>
      <c r="E4">
        <v>0</v>
      </c>
      <c r="F4">
        <v>33</v>
      </c>
      <c r="G4">
        <v>3</v>
      </c>
      <c r="H4">
        <v>0</v>
      </c>
      <c r="I4">
        <v>28</v>
      </c>
      <c r="J4">
        <v>2</v>
      </c>
      <c r="K4">
        <v>0</v>
      </c>
    </row>
    <row r="5" spans="1:11" x14ac:dyDescent="0.3">
      <c r="A5" s="1" t="s">
        <v>16</v>
      </c>
      <c r="B5" s="1" t="s">
        <v>2</v>
      </c>
      <c r="C5">
        <v>0</v>
      </c>
      <c r="D5">
        <v>0</v>
      </c>
      <c r="E5">
        <v>0</v>
      </c>
      <c r="F5">
        <v>3</v>
      </c>
      <c r="G5">
        <v>0</v>
      </c>
      <c r="H5">
        <v>1765.35</v>
      </c>
      <c r="I5">
        <v>0</v>
      </c>
      <c r="J5">
        <v>0</v>
      </c>
      <c r="K5">
        <v>0</v>
      </c>
    </row>
    <row r="6" spans="1:11" x14ac:dyDescent="0.3">
      <c r="A6" s="1" t="s">
        <v>16</v>
      </c>
      <c r="B6" s="1" t="s">
        <v>14</v>
      </c>
      <c r="C6">
        <v>12</v>
      </c>
      <c r="D6">
        <v>1</v>
      </c>
      <c r="E6">
        <v>4882.99</v>
      </c>
      <c r="F6">
        <v>12</v>
      </c>
      <c r="G6">
        <v>1</v>
      </c>
      <c r="H6">
        <v>7286.55</v>
      </c>
      <c r="I6">
        <v>12</v>
      </c>
      <c r="J6">
        <v>1</v>
      </c>
      <c r="K6">
        <v>10538.64</v>
      </c>
    </row>
    <row r="7" spans="1:11" x14ac:dyDescent="0.3">
      <c r="A7" s="1" t="s">
        <v>18</v>
      </c>
      <c r="B7" s="1" t="s">
        <v>14</v>
      </c>
      <c r="C7">
        <v>15</v>
      </c>
      <c r="D7">
        <v>1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FF00"/>
    <pageSetUpPr fitToPage="1"/>
  </sheetPr>
  <dimension ref="A1:N94"/>
  <sheetViews>
    <sheetView tabSelected="1" zoomScaleNormal="100" workbookViewId="0">
      <pane xSplit="1" ySplit="5" topLeftCell="B6" activePane="bottomRight" state="frozen"/>
      <selection activeCell="AW33" sqref="AW33"/>
      <selection pane="topRight" activeCell="AW33" sqref="AW33"/>
      <selection pane="bottomLeft" activeCell="AW33" sqref="AW33"/>
      <selection pane="bottomRight" activeCell="B6" sqref="B6"/>
    </sheetView>
  </sheetViews>
  <sheetFormatPr defaultRowHeight="15.6" x14ac:dyDescent="0.3"/>
  <cols>
    <col min="1" max="1" width="38.69921875" bestFit="1" customWidth="1"/>
    <col min="2" max="2" width="11.69921875" customWidth="1"/>
    <col min="3" max="3" width="11.59765625" customWidth="1"/>
    <col min="4" max="13" width="11.3984375" customWidth="1"/>
    <col min="14" max="14" width="12.59765625" customWidth="1"/>
    <col min="15" max="15" width="10" customWidth="1"/>
    <col min="16" max="16" width="23" customWidth="1"/>
    <col min="17" max="17" width="10" customWidth="1"/>
    <col min="18" max="18" width="23" bestFit="1" customWidth="1"/>
    <col min="19" max="19" width="10" customWidth="1"/>
    <col min="20" max="20" width="23" bestFit="1" customWidth="1"/>
    <col min="21" max="21" width="10" customWidth="1"/>
    <col min="22" max="22" width="23" bestFit="1" customWidth="1"/>
    <col min="23" max="23" width="10" customWidth="1"/>
    <col min="24" max="24" width="23" bestFit="1" customWidth="1"/>
    <col min="25" max="25" width="10" customWidth="1"/>
    <col min="26" max="26" width="27.69921875" bestFit="1" customWidth="1"/>
    <col min="27" max="27" width="14.69921875" customWidth="1"/>
    <col min="28" max="28" width="17.5" customWidth="1"/>
    <col min="29" max="29" width="23" bestFit="1" customWidth="1"/>
    <col min="30" max="30" width="10" bestFit="1" customWidth="1"/>
    <col min="31" max="31" width="17.5" bestFit="1" customWidth="1"/>
    <col min="32" max="32" width="23" bestFit="1" customWidth="1"/>
    <col min="33" max="33" width="10" bestFit="1" customWidth="1"/>
    <col min="34" max="34" width="17.5" bestFit="1" customWidth="1"/>
    <col min="35" max="35" width="23" bestFit="1" customWidth="1"/>
    <col min="36" max="36" width="10" bestFit="1" customWidth="1"/>
    <col min="37" max="37" width="17.5" bestFit="1" customWidth="1"/>
    <col min="38" max="38" width="27.69921875" bestFit="1" customWidth="1"/>
    <col min="39" max="39" width="14.69921875" bestFit="1" customWidth="1"/>
    <col min="40" max="40" width="22.19921875" bestFit="1" customWidth="1"/>
    <col min="41" max="41" width="18.69921875" bestFit="1" customWidth="1"/>
    <col min="42" max="42" width="10" customWidth="1"/>
    <col min="43" max="43" width="17.5" bestFit="1" customWidth="1"/>
    <col min="44" max="44" width="18.69921875" bestFit="1" customWidth="1"/>
    <col min="45" max="45" width="23" bestFit="1" customWidth="1"/>
    <col min="46" max="46" width="10" customWidth="1"/>
    <col min="47" max="47" width="17.5" bestFit="1" customWidth="1"/>
    <col min="48" max="48" width="18.69921875" bestFit="1" customWidth="1"/>
    <col min="49" max="49" width="27.69921875" bestFit="1" customWidth="1"/>
    <col min="50" max="50" width="14.69921875" bestFit="1" customWidth="1"/>
    <col min="51" max="51" width="22.19921875" bestFit="1" customWidth="1"/>
    <col min="52" max="52" width="23.5" bestFit="1" customWidth="1"/>
  </cols>
  <sheetData>
    <row r="1" spans="1:14" x14ac:dyDescent="0.3">
      <c r="A1" s="11" t="s">
        <v>1572</v>
      </c>
      <c r="B1" s="6"/>
    </row>
    <row r="2" spans="1:14" x14ac:dyDescent="0.3">
      <c r="A2" s="12" t="s">
        <v>1568</v>
      </c>
      <c r="B2" s="6"/>
    </row>
    <row r="4" spans="1:14" x14ac:dyDescent="0.3">
      <c r="A4" s="6"/>
      <c r="B4" s="7" t="s">
        <v>1576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21"/>
    </row>
    <row r="5" spans="1:14" x14ac:dyDescent="0.3">
      <c r="A5" s="11" t="s">
        <v>1573</v>
      </c>
      <c r="B5" s="8">
        <v>7</v>
      </c>
      <c r="C5" s="8">
        <v>8</v>
      </c>
      <c r="D5" s="8">
        <v>9</v>
      </c>
      <c r="E5" s="8">
        <v>10</v>
      </c>
      <c r="F5" s="8">
        <v>11</v>
      </c>
      <c r="G5" s="8">
        <v>12</v>
      </c>
      <c r="H5" s="8">
        <v>1</v>
      </c>
      <c r="I5" s="8">
        <v>2</v>
      </c>
      <c r="J5" s="8">
        <v>3</v>
      </c>
      <c r="K5" s="8">
        <v>4</v>
      </c>
      <c r="L5" s="8">
        <v>5</v>
      </c>
      <c r="M5" s="8">
        <v>6</v>
      </c>
      <c r="N5" s="22" t="s">
        <v>1574</v>
      </c>
    </row>
    <row r="6" spans="1:14" x14ac:dyDescent="0.3">
      <c r="A6" s="10">
        <v>2014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x14ac:dyDescent="0.3">
      <c r="A7" s="4" t="s">
        <v>1</v>
      </c>
      <c r="B7" s="25">
        <v>2634078</v>
      </c>
      <c r="C7" s="5">
        <v>2836598</v>
      </c>
      <c r="D7" s="5">
        <v>2903531</v>
      </c>
      <c r="E7" s="5">
        <v>2557231</v>
      </c>
      <c r="F7" s="5">
        <v>2834223</v>
      </c>
      <c r="G7" s="5">
        <v>2806876</v>
      </c>
      <c r="H7" s="5">
        <v>2749848</v>
      </c>
      <c r="I7" s="5">
        <v>2793023</v>
      </c>
      <c r="J7" s="5">
        <v>2710008</v>
      </c>
      <c r="K7" s="5">
        <v>2488392</v>
      </c>
      <c r="L7" s="5">
        <v>2647602</v>
      </c>
      <c r="M7" s="5">
        <v>2686840</v>
      </c>
      <c r="N7" s="5">
        <v>32648250</v>
      </c>
    </row>
    <row r="8" spans="1:14" x14ac:dyDescent="0.3">
      <c r="A8" s="4" t="s">
        <v>2</v>
      </c>
      <c r="B8" s="25">
        <v>995045</v>
      </c>
      <c r="C8" s="5">
        <v>1155278</v>
      </c>
      <c r="D8" s="5">
        <v>1127471</v>
      </c>
      <c r="E8" s="5">
        <v>992244</v>
      </c>
      <c r="F8" s="5">
        <v>1077647</v>
      </c>
      <c r="G8" s="5">
        <v>972289</v>
      </c>
      <c r="H8" s="5">
        <v>952719</v>
      </c>
      <c r="I8" s="5">
        <v>973401</v>
      </c>
      <c r="J8" s="5">
        <v>970605</v>
      </c>
      <c r="K8" s="5">
        <v>924914</v>
      </c>
      <c r="L8" s="5">
        <v>1044920</v>
      </c>
      <c r="M8" s="5">
        <v>1036934</v>
      </c>
      <c r="N8" s="5">
        <v>12223467</v>
      </c>
    </row>
    <row r="9" spans="1:14" x14ac:dyDescent="0.3">
      <c r="A9" s="4" t="s">
        <v>3</v>
      </c>
      <c r="B9" s="25">
        <v>74785</v>
      </c>
      <c r="C9" s="5">
        <v>83837</v>
      </c>
      <c r="D9" s="5">
        <v>92938</v>
      </c>
      <c r="E9" s="5">
        <v>76719</v>
      </c>
      <c r="F9" s="5">
        <v>75124</v>
      </c>
      <c r="G9" s="5">
        <v>79221</v>
      </c>
      <c r="H9" s="5">
        <v>77337</v>
      </c>
      <c r="I9" s="5">
        <v>85247</v>
      </c>
      <c r="J9" s="5">
        <v>74413</v>
      </c>
      <c r="K9" s="5">
        <v>75135</v>
      </c>
      <c r="L9" s="5">
        <v>85197</v>
      </c>
      <c r="M9" s="5">
        <v>78021</v>
      </c>
      <c r="N9" s="5">
        <v>957974</v>
      </c>
    </row>
    <row r="10" spans="1:14" x14ac:dyDescent="0.3">
      <c r="A10" s="4" t="s">
        <v>4</v>
      </c>
      <c r="B10" s="25">
        <v>7095</v>
      </c>
      <c r="C10" s="5">
        <v>9735</v>
      </c>
      <c r="D10" s="5">
        <v>8563</v>
      </c>
      <c r="E10" s="5">
        <v>6525</v>
      </c>
      <c r="F10" s="5">
        <v>7762</v>
      </c>
      <c r="G10" s="5">
        <v>6833</v>
      </c>
      <c r="H10" s="5">
        <v>5114</v>
      </c>
      <c r="I10" s="5">
        <v>6870</v>
      </c>
      <c r="J10" s="5">
        <v>5831</v>
      </c>
      <c r="K10" s="5">
        <v>5655</v>
      </c>
      <c r="L10" s="5">
        <v>6371</v>
      </c>
      <c r="M10" s="5">
        <v>7319</v>
      </c>
      <c r="N10" s="5">
        <v>83673</v>
      </c>
    </row>
    <row r="11" spans="1:14" x14ac:dyDescent="0.3">
      <c r="A11" s="4" t="s">
        <v>5</v>
      </c>
      <c r="B11" s="25">
        <v>128451</v>
      </c>
      <c r="C11" s="5">
        <v>150370</v>
      </c>
      <c r="D11" s="5">
        <v>150735</v>
      </c>
      <c r="E11" s="5">
        <v>129808</v>
      </c>
      <c r="F11" s="5">
        <v>147893</v>
      </c>
      <c r="G11" s="5">
        <v>139118</v>
      </c>
      <c r="H11" s="5">
        <v>136243</v>
      </c>
      <c r="I11" s="5">
        <v>141905</v>
      </c>
      <c r="J11" s="5">
        <v>136222</v>
      </c>
      <c r="K11" s="5">
        <v>130593</v>
      </c>
      <c r="L11" s="5">
        <v>126029</v>
      </c>
      <c r="M11" s="5">
        <v>141599</v>
      </c>
      <c r="N11" s="5">
        <v>1658966</v>
      </c>
    </row>
    <row r="12" spans="1:14" x14ac:dyDescent="0.3">
      <c r="A12" s="4" t="s">
        <v>6</v>
      </c>
      <c r="B12" s="25">
        <v>134631</v>
      </c>
      <c r="C12" s="5">
        <v>146451</v>
      </c>
      <c r="D12" s="5">
        <v>148785</v>
      </c>
      <c r="E12" s="5">
        <v>135389</v>
      </c>
      <c r="F12" s="5">
        <v>177269</v>
      </c>
      <c r="G12" s="5">
        <v>140772</v>
      </c>
      <c r="H12" s="5">
        <v>113726</v>
      </c>
      <c r="I12" s="5">
        <v>116651</v>
      </c>
      <c r="J12" s="5">
        <v>130742</v>
      </c>
      <c r="K12" s="5">
        <v>120968</v>
      </c>
      <c r="L12" s="5">
        <v>131722</v>
      </c>
      <c r="M12" s="5">
        <v>119365</v>
      </c>
      <c r="N12" s="5">
        <v>1616471</v>
      </c>
    </row>
    <row r="13" spans="1:14" x14ac:dyDescent="0.3">
      <c r="A13" s="4" t="s">
        <v>7</v>
      </c>
      <c r="B13" s="25">
        <v>42522</v>
      </c>
      <c r="C13" s="5">
        <v>51022</v>
      </c>
      <c r="D13" s="5">
        <v>37866</v>
      </c>
      <c r="E13" s="5">
        <v>48806</v>
      </c>
      <c r="F13" s="5">
        <v>46510</v>
      </c>
      <c r="G13" s="5">
        <v>45227</v>
      </c>
      <c r="H13" s="5">
        <v>43838</v>
      </c>
      <c r="I13" s="5">
        <v>48741</v>
      </c>
      <c r="J13" s="5">
        <v>61701</v>
      </c>
      <c r="K13" s="5">
        <v>42785</v>
      </c>
      <c r="L13" s="5">
        <v>39131</v>
      </c>
      <c r="M13" s="5">
        <v>43602</v>
      </c>
      <c r="N13" s="5">
        <v>551751</v>
      </c>
    </row>
    <row r="14" spans="1:14" x14ac:dyDescent="0.3">
      <c r="A14" s="4" t="s">
        <v>8</v>
      </c>
      <c r="B14" s="25">
        <v>87425</v>
      </c>
      <c r="C14" s="5">
        <v>94414</v>
      </c>
      <c r="D14" s="5">
        <v>94505</v>
      </c>
      <c r="E14" s="5">
        <v>85591</v>
      </c>
      <c r="F14" s="5">
        <v>90442</v>
      </c>
      <c r="G14" s="5">
        <v>93725</v>
      </c>
      <c r="H14" s="5">
        <v>94601</v>
      </c>
      <c r="I14" s="5">
        <v>97956</v>
      </c>
      <c r="J14" s="5">
        <v>92311</v>
      </c>
      <c r="K14" s="5">
        <v>85333</v>
      </c>
      <c r="L14" s="5">
        <v>90983</v>
      </c>
      <c r="M14" s="5">
        <v>91317</v>
      </c>
      <c r="N14" s="5">
        <v>1098603</v>
      </c>
    </row>
    <row r="15" spans="1:14" x14ac:dyDescent="0.3">
      <c r="A15" s="4" t="s">
        <v>9</v>
      </c>
      <c r="B15" s="25">
        <v>440910</v>
      </c>
      <c r="C15" s="5">
        <v>516165</v>
      </c>
      <c r="D15" s="5">
        <v>484453</v>
      </c>
      <c r="E15" s="5">
        <v>442212</v>
      </c>
      <c r="F15" s="5">
        <v>479922</v>
      </c>
      <c r="G15" s="5">
        <v>435303</v>
      </c>
      <c r="H15" s="5">
        <v>467097</v>
      </c>
      <c r="I15" s="5">
        <v>525274</v>
      </c>
      <c r="J15" s="5">
        <v>472480</v>
      </c>
      <c r="K15" s="5">
        <v>441745</v>
      </c>
      <c r="L15" s="5">
        <v>443536</v>
      </c>
      <c r="M15" s="5">
        <v>475861</v>
      </c>
      <c r="N15" s="5">
        <v>5624958</v>
      </c>
    </row>
    <row r="16" spans="1:14" x14ac:dyDescent="0.3">
      <c r="A16" s="4" t="s">
        <v>10</v>
      </c>
      <c r="B16" s="25">
        <v>9000</v>
      </c>
      <c r="C16" s="5">
        <v>6404</v>
      </c>
      <c r="D16" s="5">
        <v>8645</v>
      </c>
      <c r="E16" s="5">
        <v>7003</v>
      </c>
      <c r="F16" s="5">
        <v>4757</v>
      </c>
      <c r="G16" s="5">
        <v>3211</v>
      </c>
      <c r="H16" s="5">
        <v>4030</v>
      </c>
      <c r="I16" s="5">
        <v>3240</v>
      </c>
      <c r="J16" s="5">
        <v>9943</v>
      </c>
      <c r="K16" s="5">
        <v>7420</v>
      </c>
      <c r="L16" s="5">
        <v>8304</v>
      </c>
      <c r="M16" s="5">
        <v>5033</v>
      </c>
      <c r="N16" s="5">
        <v>76990</v>
      </c>
    </row>
    <row r="17" spans="1:14" x14ac:dyDescent="0.3">
      <c r="A17" s="4" t="s">
        <v>11</v>
      </c>
      <c r="B17" s="25">
        <v>233632</v>
      </c>
      <c r="C17" s="5">
        <v>311997</v>
      </c>
      <c r="D17" s="5">
        <v>289147</v>
      </c>
      <c r="E17" s="5">
        <v>228279</v>
      </c>
      <c r="F17" s="5">
        <v>210052</v>
      </c>
      <c r="G17" s="5">
        <v>191568</v>
      </c>
      <c r="H17" s="5">
        <v>158888</v>
      </c>
      <c r="I17" s="5">
        <v>204270</v>
      </c>
      <c r="J17" s="5">
        <v>177557</v>
      </c>
      <c r="K17" s="5">
        <v>187004</v>
      </c>
      <c r="L17" s="5">
        <v>199200</v>
      </c>
      <c r="M17" s="5">
        <v>232023</v>
      </c>
      <c r="N17" s="5">
        <v>2623617</v>
      </c>
    </row>
    <row r="18" spans="1:14" x14ac:dyDescent="0.3">
      <c r="A18" s="4" t="s">
        <v>12</v>
      </c>
      <c r="B18" s="25">
        <v>7</v>
      </c>
      <c r="C18" s="5">
        <v>12</v>
      </c>
      <c r="D18" s="5">
        <v>9</v>
      </c>
      <c r="E18" s="5">
        <v>20</v>
      </c>
      <c r="F18" s="5">
        <v>22</v>
      </c>
      <c r="G18" s="5">
        <v>19</v>
      </c>
      <c r="H18" s="5">
        <v>20</v>
      </c>
      <c r="I18" s="5">
        <v>23</v>
      </c>
      <c r="J18" s="5">
        <v>23</v>
      </c>
      <c r="K18" s="5">
        <v>19</v>
      </c>
      <c r="L18" s="5">
        <v>22</v>
      </c>
      <c r="M18" s="5">
        <v>24</v>
      </c>
      <c r="N18" s="5">
        <v>220</v>
      </c>
    </row>
    <row r="19" spans="1:14" x14ac:dyDescent="0.3">
      <c r="A19" s="4" t="s">
        <v>13</v>
      </c>
      <c r="B19" s="25">
        <v>9749</v>
      </c>
      <c r="C19" s="5">
        <v>11710</v>
      </c>
      <c r="D19" s="5">
        <v>8404</v>
      </c>
      <c r="E19" s="5">
        <v>7893</v>
      </c>
      <c r="F19" s="5">
        <v>7752</v>
      </c>
      <c r="G19" s="5">
        <v>6607</v>
      </c>
      <c r="H19" s="5">
        <v>5990</v>
      </c>
      <c r="I19" s="5">
        <v>6674</v>
      </c>
      <c r="J19" s="5">
        <v>6028</v>
      </c>
      <c r="K19" s="5">
        <v>6792</v>
      </c>
      <c r="L19" s="5">
        <v>7826</v>
      </c>
      <c r="M19" s="5">
        <v>7207</v>
      </c>
      <c r="N19" s="5">
        <v>92632</v>
      </c>
    </row>
    <row r="20" spans="1:14" x14ac:dyDescent="0.3">
      <c r="A20" s="4" t="s">
        <v>14</v>
      </c>
      <c r="B20" s="25">
        <v>269995</v>
      </c>
      <c r="C20" s="5">
        <v>332795</v>
      </c>
      <c r="D20" s="5">
        <v>215427</v>
      </c>
      <c r="E20" s="5">
        <v>145825</v>
      </c>
      <c r="F20" s="5">
        <v>159407</v>
      </c>
      <c r="G20" s="5">
        <v>127340</v>
      </c>
      <c r="H20" s="5">
        <v>151282</v>
      </c>
      <c r="I20" s="5">
        <v>138177</v>
      </c>
      <c r="J20" s="5">
        <v>132789</v>
      </c>
      <c r="K20" s="5">
        <v>142482</v>
      </c>
      <c r="L20" s="5">
        <v>156502</v>
      </c>
      <c r="M20" s="5">
        <v>212259</v>
      </c>
      <c r="N20" s="5">
        <v>2184280</v>
      </c>
    </row>
    <row r="21" spans="1:14" s="6" customFormat="1" x14ac:dyDescent="0.3">
      <c r="A21" s="13" t="s">
        <v>1575</v>
      </c>
      <c r="B21" s="14">
        <v>5067325</v>
      </c>
      <c r="C21" s="14">
        <v>5706788</v>
      </c>
      <c r="D21" s="14">
        <v>5570479</v>
      </c>
      <c r="E21" s="14">
        <v>4863545</v>
      </c>
      <c r="F21" s="14">
        <v>5318782</v>
      </c>
      <c r="G21" s="14">
        <v>5048109</v>
      </c>
      <c r="H21" s="14">
        <v>4960733</v>
      </c>
      <c r="I21" s="14">
        <v>5141452</v>
      </c>
      <c r="J21" s="14">
        <v>4980653</v>
      </c>
      <c r="K21" s="14">
        <v>4659237</v>
      </c>
      <c r="L21" s="14">
        <v>4987345</v>
      </c>
      <c r="M21" s="14">
        <v>5137404</v>
      </c>
      <c r="N21" s="14">
        <v>61441852</v>
      </c>
    </row>
    <row r="22" spans="1:14" s="6" customFormat="1" x14ac:dyDescent="0.3">
      <c r="A22" s="10">
        <v>2015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x14ac:dyDescent="0.3">
      <c r="A23" s="4" t="s">
        <v>1</v>
      </c>
      <c r="B23" s="5">
        <v>2746468</v>
      </c>
      <c r="C23" s="5">
        <v>2789577</v>
      </c>
      <c r="D23" s="5">
        <v>2747067</v>
      </c>
      <c r="E23" s="5">
        <v>2685034</v>
      </c>
      <c r="F23" s="5">
        <v>2524728</v>
      </c>
      <c r="G23" s="5">
        <v>2919327</v>
      </c>
      <c r="H23" s="5">
        <v>2576206</v>
      </c>
      <c r="I23" s="5">
        <v>2508858</v>
      </c>
      <c r="J23" s="5">
        <v>2903672</v>
      </c>
      <c r="K23" s="5">
        <v>2545966</v>
      </c>
      <c r="L23" s="5">
        <v>2558452</v>
      </c>
      <c r="M23" s="5">
        <v>2600778</v>
      </c>
      <c r="N23" s="5">
        <v>32106133</v>
      </c>
    </row>
    <row r="24" spans="1:14" x14ac:dyDescent="0.3">
      <c r="A24" s="4" t="s">
        <v>2</v>
      </c>
      <c r="B24" s="5">
        <v>1131407</v>
      </c>
      <c r="C24" s="5">
        <v>1170752</v>
      </c>
      <c r="D24" s="5">
        <v>1201404</v>
      </c>
      <c r="E24" s="5">
        <v>1150420</v>
      </c>
      <c r="F24" s="5">
        <v>1087738</v>
      </c>
      <c r="G24" s="5">
        <v>1045784</v>
      </c>
      <c r="H24" s="5">
        <v>924939</v>
      </c>
      <c r="I24" s="5">
        <v>921016</v>
      </c>
      <c r="J24" s="5">
        <v>1088256</v>
      </c>
      <c r="K24" s="5">
        <v>1048161</v>
      </c>
      <c r="L24" s="5">
        <v>1022977</v>
      </c>
      <c r="M24" s="5">
        <v>1088050</v>
      </c>
      <c r="N24" s="5">
        <v>12880904</v>
      </c>
    </row>
    <row r="25" spans="1:14" x14ac:dyDescent="0.3">
      <c r="A25" s="4" t="s">
        <v>3</v>
      </c>
      <c r="B25" s="5">
        <v>83255</v>
      </c>
      <c r="C25" s="5">
        <v>85785</v>
      </c>
      <c r="D25" s="5">
        <v>56201</v>
      </c>
      <c r="E25" s="5">
        <v>83934</v>
      </c>
      <c r="F25" s="5">
        <v>73961</v>
      </c>
      <c r="G25" s="5">
        <v>77131</v>
      </c>
      <c r="H25" s="5">
        <v>69333</v>
      </c>
      <c r="I25" s="5">
        <v>63292</v>
      </c>
      <c r="J25" s="5">
        <v>77368</v>
      </c>
      <c r="K25" s="5">
        <v>74172</v>
      </c>
      <c r="L25" s="5">
        <v>76756</v>
      </c>
      <c r="M25" s="5">
        <v>77144</v>
      </c>
      <c r="N25" s="5">
        <v>898332</v>
      </c>
    </row>
    <row r="26" spans="1:14" x14ac:dyDescent="0.3">
      <c r="A26" s="4" t="s">
        <v>4</v>
      </c>
      <c r="B26" s="5">
        <v>7634</v>
      </c>
      <c r="C26" s="5">
        <v>7975</v>
      </c>
      <c r="D26" s="5">
        <v>8241</v>
      </c>
      <c r="E26" s="5">
        <v>6612</v>
      </c>
      <c r="F26" s="5">
        <v>5955</v>
      </c>
      <c r="G26" s="5">
        <v>6037</v>
      </c>
      <c r="H26" s="5">
        <v>5596</v>
      </c>
      <c r="I26" s="5">
        <v>5144</v>
      </c>
      <c r="J26" s="5">
        <v>5607</v>
      </c>
      <c r="K26" s="5">
        <v>5607</v>
      </c>
      <c r="L26" s="5">
        <v>32311</v>
      </c>
      <c r="M26" s="5">
        <v>9428</v>
      </c>
      <c r="N26" s="5">
        <v>106147</v>
      </c>
    </row>
    <row r="27" spans="1:14" x14ac:dyDescent="0.3">
      <c r="A27" s="4" t="s">
        <v>5</v>
      </c>
      <c r="B27" s="5">
        <v>146143</v>
      </c>
      <c r="C27" s="5">
        <v>162192</v>
      </c>
      <c r="D27" s="5">
        <v>134711</v>
      </c>
      <c r="E27" s="5">
        <v>142987</v>
      </c>
      <c r="F27" s="5">
        <v>159125</v>
      </c>
      <c r="G27" s="5">
        <v>141877</v>
      </c>
      <c r="H27" s="5">
        <v>146251</v>
      </c>
      <c r="I27" s="5">
        <v>140888</v>
      </c>
      <c r="J27" s="5">
        <v>151554</v>
      </c>
      <c r="K27" s="5">
        <v>141918</v>
      </c>
      <c r="L27" s="5">
        <v>140765</v>
      </c>
      <c r="M27" s="5">
        <v>167662</v>
      </c>
      <c r="N27" s="5">
        <v>1776073</v>
      </c>
    </row>
    <row r="28" spans="1:14" x14ac:dyDescent="0.3">
      <c r="A28" s="4" t="s">
        <v>6</v>
      </c>
      <c r="B28" s="5">
        <v>121612</v>
      </c>
      <c r="C28" s="5">
        <v>121602</v>
      </c>
      <c r="D28" s="5">
        <v>125483</v>
      </c>
      <c r="E28" s="5">
        <v>104155</v>
      </c>
      <c r="F28" s="5">
        <v>111164</v>
      </c>
      <c r="G28" s="5">
        <v>128994</v>
      </c>
      <c r="H28" s="5">
        <v>103459</v>
      </c>
      <c r="I28" s="5">
        <v>93918</v>
      </c>
      <c r="J28" s="5">
        <v>119334</v>
      </c>
      <c r="K28" s="5">
        <v>105630</v>
      </c>
      <c r="L28" s="5">
        <v>126028</v>
      </c>
      <c r="M28" s="5">
        <v>104092</v>
      </c>
      <c r="N28" s="5">
        <v>1365471</v>
      </c>
    </row>
    <row r="29" spans="1:14" x14ac:dyDescent="0.3">
      <c r="A29" s="4" t="s">
        <v>7</v>
      </c>
      <c r="B29" s="5">
        <v>36555</v>
      </c>
      <c r="C29" s="5">
        <v>26948</v>
      </c>
      <c r="D29" s="5">
        <v>36266</v>
      </c>
      <c r="E29" s="5">
        <v>65179</v>
      </c>
      <c r="F29" s="5">
        <v>40284</v>
      </c>
      <c r="G29" s="5">
        <v>50276</v>
      </c>
      <c r="H29" s="5">
        <v>48957</v>
      </c>
      <c r="I29" s="5">
        <v>41718</v>
      </c>
      <c r="J29" s="5">
        <v>50537</v>
      </c>
      <c r="K29" s="5">
        <v>43889</v>
      </c>
      <c r="L29" s="5">
        <v>42019</v>
      </c>
      <c r="M29" s="5">
        <v>39810</v>
      </c>
      <c r="N29" s="5">
        <v>522438</v>
      </c>
    </row>
    <row r="30" spans="1:14" x14ac:dyDescent="0.3">
      <c r="A30" s="4" t="s">
        <v>8</v>
      </c>
      <c r="B30" s="5">
        <v>94180</v>
      </c>
      <c r="C30" s="5">
        <v>96850</v>
      </c>
      <c r="D30" s="5">
        <v>97128</v>
      </c>
      <c r="E30" s="5">
        <v>94381</v>
      </c>
      <c r="F30" s="5">
        <v>89065</v>
      </c>
      <c r="G30" s="5">
        <v>105004</v>
      </c>
      <c r="H30" s="5">
        <v>93160</v>
      </c>
      <c r="I30" s="5">
        <v>92297</v>
      </c>
      <c r="J30" s="5">
        <v>110553</v>
      </c>
      <c r="K30" s="5">
        <v>93855</v>
      </c>
      <c r="L30" s="5">
        <v>94848</v>
      </c>
      <c r="M30" s="5">
        <v>96262</v>
      </c>
      <c r="N30" s="5">
        <v>1157583</v>
      </c>
    </row>
    <row r="31" spans="1:14" x14ac:dyDescent="0.3">
      <c r="A31" s="4" t="s">
        <v>9</v>
      </c>
      <c r="B31" s="5">
        <v>477647</v>
      </c>
      <c r="C31" s="5">
        <v>480157</v>
      </c>
      <c r="D31" s="5">
        <v>519512</v>
      </c>
      <c r="E31" s="5">
        <v>450816</v>
      </c>
      <c r="F31" s="5">
        <v>497389</v>
      </c>
      <c r="G31" s="5">
        <v>420245</v>
      </c>
      <c r="H31" s="5">
        <v>484242</v>
      </c>
      <c r="I31" s="5">
        <v>483510</v>
      </c>
      <c r="J31" s="5">
        <v>513265</v>
      </c>
      <c r="K31" s="5">
        <v>469398</v>
      </c>
      <c r="L31" s="5">
        <v>472150</v>
      </c>
      <c r="M31" s="5">
        <v>445451</v>
      </c>
      <c r="N31" s="5">
        <v>5713782</v>
      </c>
    </row>
    <row r="32" spans="1:14" x14ac:dyDescent="0.3">
      <c r="A32" s="4" t="s">
        <v>10</v>
      </c>
      <c r="B32" s="5">
        <v>9333</v>
      </c>
      <c r="C32" s="5">
        <v>9006</v>
      </c>
      <c r="D32" s="5">
        <v>11029</v>
      </c>
      <c r="E32" s="5">
        <v>5914</v>
      </c>
      <c r="F32" s="5">
        <v>1170</v>
      </c>
      <c r="G32" s="5">
        <v>2782</v>
      </c>
      <c r="H32" s="5">
        <v>16620</v>
      </c>
      <c r="I32" s="5">
        <v>2685</v>
      </c>
      <c r="J32" s="5">
        <v>3632</v>
      </c>
      <c r="K32" s="5">
        <v>4452</v>
      </c>
      <c r="L32" s="5">
        <v>10569</v>
      </c>
      <c r="M32" s="5">
        <v>7792</v>
      </c>
      <c r="N32" s="5">
        <v>84984</v>
      </c>
    </row>
    <row r="33" spans="1:14" x14ac:dyDescent="0.3">
      <c r="A33" s="4" t="s">
        <v>11</v>
      </c>
      <c r="B33" s="5">
        <v>239631</v>
      </c>
      <c r="C33" s="5">
        <v>253330</v>
      </c>
      <c r="D33" s="5">
        <v>260861</v>
      </c>
      <c r="E33" s="5">
        <v>254479</v>
      </c>
      <c r="F33" s="5">
        <v>219959</v>
      </c>
      <c r="G33" s="5">
        <v>233350</v>
      </c>
      <c r="H33" s="5">
        <v>167134</v>
      </c>
      <c r="I33" s="5">
        <v>177043</v>
      </c>
      <c r="J33" s="5">
        <v>226967</v>
      </c>
      <c r="K33" s="5">
        <v>202207</v>
      </c>
      <c r="L33" s="5">
        <v>213641</v>
      </c>
      <c r="M33" s="5">
        <v>236024</v>
      </c>
      <c r="N33" s="5">
        <v>2684626</v>
      </c>
    </row>
    <row r="34" spans="1:14" x14ac:dyDescent="0.3">
      <c r="A34" s="4" t="s">
        <v>12</v>
      </c>
      <c r="B34" s="5">
        <v>18</v>
      </c>
      <c r="C34" s="5">
        <v>20</v>
      </c>
      <c r="D34" s="5">
        <v>16</v>
      </c>
      <c r="E34" s="5">
        <v>19</v>
      </c>
      <c r="F34" s="5">
        <v>17</v>
      </c>
      <c r="G34" s="5">
        <v>13</v>
      </c>
      <c r="H34" s="5">
        <v>17</v>
      </c>
      <c r="I34" s="5">
        <v>21</v>
      </c>
      <c r="J34" s="5">
        <v>13</v>
      </c>
      <c r="K34" s="5">
        <v>13</v>
      </c>
      <c r="L34" s="5">
        <v>21</v>
      </c>
      <c r="M34" s="5">
        <v>19</v>
      </c>
      <c r="N34" s="5">
        <v>207</v>
      </c>
    </row>
    <row r="35" spans="1:14" x14ac:dyDescent="0.3">
      <c r="A35" s="4" t="s">
        <v>13</v>
      </c>
      <c r="B35" s="5">
        <v>7913</v>
      </c>
      <c r="C35" s="5">
        <v>10183</v>
      </c>
      <c r="D35" s="5">
        <v>9778</v>
      </c>
      <c r="E35" s="5">
        <v>10115</v>
      </c>
      <c r="F35" s="5">
        <v>6348</v>
      </c>
      <c r="G35" s="5">
        <v>8239</v>
      </c>
      <c r="H35" s="5">
        <v>10060</v>
      </c>
      <c r="I35" s="5">
        <v>10166</v>
      </c>
      <c r="J35" s="5">
        <v>7513</v>
      </c>
      <c r="K35" s="5">
        <v>7207</v>
      </c>
      <c r="L35" s="5">
        <v>10261</v>
      </c>
      <c r="M35" s="5">
        <v>17497</v>
      </c>
      <c r="N35" s="5">
        <v>115280</v>
      </c>
    </row>
    <row r="36" spans="1:14" x14ac:dyDescent="0.3">
      <c r="A36" s="4" t="s">
        <v>14</v>
      </c>
      <c r="B36" s="5">
        <v>314025</v>
      </c>
      <c r="C36" s="5">
        <v>303657</v>
      </c>
      <c r="D36" s="5">
        <v>222537</v>
      </c>
      <c r="E36" s="5">
        <v>220578</v>
      </c>
      <c r="F36" s="5">
        <v>183898</v>
      </c>
      <c r="G36" s="5">
        <v>127185</v>
      </c>
      <c r="H36" s="5">
        <v>255613</v>
      </c>
      <c r="I36" s="5">
        <v>141234</v>
      </c>
      <c r="J36" s="5">
        <v>237854</v>
      </c>
      <c r="K36" s="5">
        <v>132811</v>
      </c>
      <c r="L36" s="5">
        <v>136845</v>
      </c>
      <c r="M36" s="5">
        <v>151226</v>
      </c>
      <c r="N36" s="5">
        <v>2427463</v>
      </c>
    </row>
    <row r="37" spans="1:14" s="6" customFormat="1" x14ac:dyDescent="0.3">
      <c r="A37" s="13" t="s">
        <v>1575</v>
      </c>
      <c r="B37" s="14">
        <v>5415821</v>
      </c>
      <c r="C37" s="14">
        <v>5518034</v>
      </c>
      <c r="D37" s="14">
        <v>5430234</v>
      </c>
      <c r="E37" s="14">
        <v>5274623</v>
      </c>
      <c r="F37" s="14">
        <v>5000801</v>
      </c>
      <c r="G37" s="14">
        <v>5266244</v>
      </c>
      <c r="H37" s="14">
        <v>4901587</v>
      </c>
      <c r="I37" s="14">
        <v>4681790</v>
      </c>
      <c r="J37" s="14">
        <v>5496125</v>
      </c>
      <c r="K37" s="14">
        <v>4875286</v>
      </c>
      <c r="L37" s="14">
        <v>4937643</v>
      </c>
      <c r="M37" s="14">
        <v>5041235</v>
      </c>
      <c r="N37" s="14">
        <v>61839423</v>
      </c>
    </row>
    <row r="38" spans="1:14" s="6" customFormat="1" x14ac:dyDescent="0.3">
      <c r="A38" s="10">
        <v>2016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x14ac:dyDescent="0.3">
      <c r="A39" s="4" t="s">
        <v>1</v>
      </c>
      <c r="B39" s="5">
        <v>2724322</v>
      </c>
      <c r="C39" s="5">
        <v>2810226</v>
      </c>
      <c r="D39" s="5">
        <v>2732556</v>
      </c>
      <c r="E39" s="5">
        <v>2681914</v>
      </c>
      <c r="F39" s="5">
        <v>2530019</v>
      </c>
      <c r="G39" s="5">
        <v>2661320</v>
      </c>
      <c r="H39" s="5">
        <v>2459501</v>
      </c>
      <c r="I39" s="5">
        <v>2643711</v>
      </c>
      <c r="J39" s="5">
        <v>2623086</v>
      </c>
      <c r="K39" s="5">
        <v>2522630</v>
      </c>
      <c r="L39" s="5">
        <v>2443010</v>
      </c>
      <c r="M39" s="5">
        <v>2636052</v>
      </c>
      <c r="N39" s="5">
        <v>31468347</v>
      </c>
    </row>
    <row r="40" spans="1:14" x14ac:dyDescent="0.3">
      <c r="A40" s="4" t="s">
        <v>2</v>
      </c>
      <c r="B40" s="5">
        <v>1172476</v>
      </c>
      <c r="C40" s="5">
        <v>1219505</v>
      </c>
      <c r="D40" s="5">
        <v>1209994</v>
      </c>
      <c r="E40" s="5">
        <v>1119052</v>
      </c>
      <c r="F40" s="5">
        <v>1059430</v>
      </c>
      <c r="G40" s="5">
        <v>1074230</v>
      </c>
      <c r="H40" s="5">
        <v>929823</v>
      </c>
      <c r="I40" s="5">
        <v>1036584</v>
      </c>
      <c r="J40" s="5">
        <v>1026512</v>
      </c>
      <c r="K40" s="5">
        <v>982506</v>
      </c>
      <c r="L40" s="5">
        <v>1010422</v>
      </c>
      <c r="M40" s="5">
        <v>1087593</v>
      </c>
      <c r="N40" s="5">
        <v>12928127</v>
      </c>
    </row>
    <row r="41" spans="1:14" x14ac:dyDescent="0.3">
      <c r="A41" s="4" t="s">
        <v>3</v>
      </c>
      <c r="B41" s="5">
        <v>84163</v>
      </c>
      <c r="C41" s="5">
        <v>86028</v>
      </c>
      <c r="D41" s="5">
        <v>78463</v>
      </c>
      <c r="E41" s="5">
        <v>62871</v>
      </c>
      <c r="F41" s="5">
        <v>108082</v>
      </c>
      <c r="G41" s="5">
        <v>86258</v>
      </c>
      <c r="H41" s="5">
        <v>72625</v>
      </c>
      <c r="I41" s="5">
        <v>82738</v>
      </c>
      <c r="J41" s="5">
        <v>73368</v>
      </c>
      <c r="K41" s="5">
        <v>77048</v>
      </c>
      <c r="L41" s="5">
        <v>75697</v>
      </c>
      <c r="M41" s="5">
        <v>81947</v>
      </c>
      <c r="N41" s="5">
        <v>969288</v>
      </c>
    </row>
    <row r="42" spans="1:14" x14ac:dyDescent="0.3">
      <c r="A42" s="4" t="s">
        <v>4</v>
      </c>
      <c r="B42" s="5">
        <v>10681</v>
      </c>
      <c r="C42" s="5">
        <v>11040</v>
      </c>
      <c r="D42" s="5">
        <v>10906</v>
      </c>
      <c r="E42" s="5">
        <v>9594</v>
      </c>
      <c r="F42" s="5">
        <v>9599</v>
      </c>
      <c r="G42" s="5">
        <v>8899</v>
      </c>
      <c r="H42" s="5">
        <v>8826</v>
      </c>
      <c r="I42" s="5">
        <v>7006</v>
      </c>
      <c r="J42" s="5">
        <v>7598</v>
      </c>
      <c r="K42" s="5">
        <v>9488</v>
      </c>
      <c r="L42" s="5">
        <v>8311</v>
      </c>
      <c r="M42" s="5">
        <v>7888</v>
      </c>
      <c r="N42" s="5">
        <v>109836</v>
      </c>
    </row>
    <row r="43" spans="1:14" x14ac:dyDescent="0.3">
      <c r="A43" s="4" t="s">
        <v>5</v>
      </c>
      <c r="B43" s="5">
        <v>156155</v>
      </c>
      <c r="C43" s="5">
        <v>160155</v>
      </c>
      <c r="D43" s="5">
        <v>157273</v>
      </c>
      <c r="E43" s="5">
        <v>151373</v>
      </c>
      <c r="F43" s="5">
        <v>138017</v>
      </c>
      <c r="G43" s="5">
        <v>136630</v>
      </c>
      <c r="H43" s="5">
        <v>141159</v>
      </c>
      <c r="I43" s="5">
        <v>93027</v>
      </c>
      <c r="J43" s="5">
        <v>123005</v>
      </c>
      <c r="K43" s="5">
        <v>124161</v>
      </c>
      <c r="L43" s="5">
        <v>124848</v>
      </c>
      <c r="M43" s="5">
        <v>126418</v>
      </c>
      <c r="N43" s="5">
        <v>1632221</v>
      </c>
    </row>
    <row r="44" spans="1:14" x14ac:dyDescent="0.3">
      <c r="A44" s="4" t="s">
        <v>6</v>
      </c>
      <c r="B44" s="5">
        <v>116118</v>
      </c>
      <c r="C44" s="5">
        <v>121354</v>
      </c>
      <c r="D44" s="5">
        <v>129177</v>
      </c>
      <c r="E44" s="5">
        <v>126376</v>
      </c>
      <c r="F44" s="5">
        <v>100234</v>
      </c>
      <c r="G44" s="5">
        <v>130031</v>
      </c>
      <c r="H44" s="5">
        <v>88897</v>
      </c>
      <c r="I44" s="5">
        <v>106128</v>
      </c>
      <c r="J44" s="5">
        <v>112291</v>
      </c>
      <c r="K44" s="5">
        <v>102800</v>
      </c>
      <c r="L44" s="5">
        <v>97722</v>
      </c>
      <c r="M44" s="5">
        <v>108144</v>
      </c>
      <c r="N44" s="5">
        <v>1339272</v>
      </c>
    </row>
    <row r="45" spans="1:14" x14ac:dyDescent="0.3">
      <c r="A45" s="4" t="s">
        <v>7</v>
      </c>
      <c r="B45" s="5">
        <v>32989</v>
      </c>
      <c r="C45" s="5">
        <v>31754</v>
      </c>
      <c r="D45" s="5">
        <v>34405</v>
      </c>
      <c r="E45" s="5">
        <v>24941</v>
      </c>
      <c r="F45" s="5">
        <v>46935</v>
      </c>
      <c r="G45" s="5">
        <v>37977</v>
      </c>
      <c r="H45" s="5">
        <v>29120</v>
      </c>
      <c r="I45" s="5">
        <v>47539</v>
      </c>
      <c r="J45" s="5">
        <v>43012</v>
      </c>
      <c r="K45" s="5">
        <v>45984</v>
      </c>
      <c r="L45" s="5">
        <v>37435</v>
      </c>
      <c r="M45" s="5">
        <v>48139</v>
      </c>
      <c r="N45" s="5">
        <v>460230</v>
      </c>
    </row>
    <row r="46" spans="1:14" x14ac:dyDescent="0.3">
      <c r="A46" s="4" t="s">
        <v>8</v>
      </c>
      <c r="B46" s="5">
        <v>98843</v>
      </c>
      <c r="C46" s="5">
        <v>101642</v>
      </c>
      <c r="D46" s="5">
        <v>100388</v>
      </c>
      <c r="E46" s="5">
        <v>98666</v>
      </c>
      <c r="F46" s="5">
        <v>94580</v>
      </c>
      <c r="G46" s="5">
        <v>98591</v>
      </c>
      <c r="H46" s="5">
        <v>92527</v>
      </c>
      <c r="I46" s="5">
        <v>99978</v>
      </c>
      <c r="J46" s="5">
        <v>99676</v>
      </c>
      <c r="K46" s="5">
        <v>98125</v>
      </c>
      <c r="L46" s="5">
        <v>94796</v>
      </c>
      <c r="M46" s="5">
        <v>100081</v>
      </c>
      <c r="N46" s="5">
        <v>1177893</v>
      </c>
    </row>
    <row r="47" spans="1:14" x14ac:dyDescent="0.3">
      <c r="A47" s="4" t="s">
        <v>9</v>
      </c>
      <c r="B47" s="5">
        <v>506278</v>
      </c>
      <c r="C47" s="5">
        <v>566342</v>
      </c>
      <c r="D47" s="5">
        <v>497859</v>
      </c>
      <c r="E47" s="5">
        <v>502372</v>
      </c>
      <c r="F47" s="5">
        <v>436113</v>
      </c>
      <c r="G47" s="5">
        <v>473835</v>
      </c>
      <c r="H47" s="5">
        <v>438759</v>
      </c>
      <c r="I47" s="5">
        <v>546716</v>
      </c>
      <c r="J47" s="5">
        <v>465012</v>
      </c>
      <c r="K47" s="5">
        <v>448310</v>
      </c>
      <c r="L47" s="5">
        <v>434535</v>
      </c>
      <c r="M47" s="5">
        <v>416055</v>
      </c>
      <c r="N47" s="5">
        <v>5732186</v>
      </c>
    </row>
    <row r="48" spans="1:14" x14ac:dyDescent="0.3">
      <c r="A48" s="4" t="s">
        <v>10</v>
      </c>
      <c r="B48" s="5">
        <v>14373</v>
      </c>
      <c r="C48" s="5">
        <v>12509</v>
      </c>
      <c r="D48" s="5">
        <v>8940</v>
      </c>
      <c r="E48" s="5">
        <v>9055</v>
      </c>
      <c r="F48" s="5">
        <v>4077</v>
      </c>
      <c r="G48" s="5">
        <v>2910</v>
      </c>
      <c r="H48" s="5">
        <v>2529</v>
      </c>
      <c r="I48" s="5">
        <v>2348</v>
      </c>
      <c r="J48" s="5">
        <v>2211</v>
      </c>
      <c r="K48" s="5">
        <v>3144</v>
      </c>
      <c r="L48" s="5">
        <v>3038</v>
      </c>
      <c r="M48" s="5">
        <v>8796</v>
      </c>
      <c r="N48" s="5">
        <v>73930</v>
      </c>
    </row>
    <row r="49" spans="1:14" x14ac:dyDescent="0.3">
      <c r="A49" s="4" t="s">
        <v>11</v>
      </c>
      <c r="B49" s="5">
        <v>258017</v>
      </c>
      <c r="C49" s="5">
        <v>355712</v>
      </c>
      <c r="D49" s="5">
        <v>315154</v>
      </c>
      <c r="E49" s="5">
        <v>293509</v>
      </c>
      <c r="F49" s="5">
        <v>231032</v>
      </c>
      <c r="G49" s="5">
        <v>249144</v>
      </c>
      <c r="H49" s="5">
        <v>191085</v>
      </c>
      <c r="I49" s="5">
        <v>209788</v>
      </c>
      <c r="J49" s="5">
        <v>216436</v>
      </c>
      <c r="K49" s="5">
        <v>203316</v>
      </c>
      <c r="L49" s="5">
        <v>210911</v>
      </c>
      <c r="M49" s="5">
        <v>274400</v>
      </c>
      <c r="N49" s="5">
        <v>3008504</v>
      </c>
    </row>
    <row r="50" spans="1:14" x14ac:dyDescent="0.3">
      <c r="A50" s="4" t="s">
        <v>12</v>
      </c>
      <c r="B50" s="5">
        <v>23</v>
      </c>
      <c r="C50" s="5">
        <v>22</v>
      </c>
      <c r="D50" s="5">
        <v>14</v>
      </c>
      <c r="E50" s="5">
        <v>19</v>
      </c>
      <c r="F50" s="5">
        <v>29</v>
      </c>
      <c r="G50" s="5">
        <v>11</v>
      </c>
      <c r="H50" s="5">
        <v>11</v>
      </c>
      <c r="I50" s="5">
        <v>7</v>
      </c>
      <c r="J50" s="5">
        <v>2</v>
      </c>
      <c r="K50" s="5">
        <v>2</v>
      </c>
      <c r="L50" s="5">
        <v>3</v>
      </c>
      <c r="M50" s="5">
        <v>15</v>
      </c>
      <c r="N50" s="5">
        <v>158</v>
      </c>
    </row>
    <row r="51" spans="1:14" x14ac:dyDescent="0.3">
      <c r="A51" s="4" t="s">
        <v>13</v>
      </c>
      <c r="B51" s="5">
        <v>9984</v>
      </c>
      <c r="C51" s="5">
        <v>10799</v>
      </c>
      <c r="D51" s="5">
        <v>9510</v>
      </c>
      <c r="E51" s="5">
        <v>10993</v>
      </c>
      <c r="F51" s="5">
        <v>18495</v>
      </c>
      <c r="G51" s="5">
        <v>15149</v>
      </c>
      <c r="H51" s="5">
        <v>12822</v>
      </c>
      <c r="I51" s="5">
        <v>11576</v>
      </c>
      <c r="J51" s="5">
        <v>11419</v>
      </c>
      <c r="K51" s="5">
        <v>15276</v>
      </c>
      <c r="L51" s="5">
        <v>11430</v>
      </c>
      <c r="M51" s="5">
        <v>12357</v>
      </c>
      <c r="N51" s="5">
        <v>149810</v>
      </c>
    </row>
    <row r="52" spans="1:14" x14ac:dyDescent="0.3">
      <c r="A52" s="4" t="s">
        <v>14</v>
      </c>
      <c r="B52" s="5">
        <v>321384</v>
      </c>
      <c r="C52" s="5">
        <v>398572</v>
      </c>
      <c r="D52" s="5">
        <v>233468</v>
      </c>
      <c r="E52" s="5">
        <v>166170</v>
      </c>
      <c r="F52" s="5">
        <v>211278</v>
      </c>
      <c r="G52" s="5">
        <v>146001</v>
      </c>
      <c r="H52" s="5">
        <v>133710</v>
      </c>
      <c r="I52" s="5">
        <v>136370</v>
      </c>
      <c r="J52" s="5">
        <v>122450</v>
      </c>
      <c r="K52" s="5">
        <v>149023</v>
      </c>
      <c r="L52" s="5">
        <v>132738</v>
      </c>
      <c r="M52" s="5">
        <v>189045</v>
      </c>
      <c r="N52" s="5">
        <v>2340209</v>
      </c>
    </row>
    <row r="53" spans="1:14" s="6" customFormat="1" x14ac:dyDescent="0.3">
      <c r="A53" s="13" t="s">
        <v>1574</v>
      </c>
      <c r="B53" s="14">
        <v>5505806</v>
      </c>
      <c r="C53" s="14">
        <v>5885660</v>
      </c>
      <c r="D53" s="14">
        <v>5518107</v>
      </c>
      <c r="E53" s="14">
        <v>5256905</v>
      </c>
      <c r="F53" s="14">
        <v>4987920</v>
      </c>
      <c r="G53" s="14">
        <v>5120986</v>
      </c>
      <c r="H53" s="14">
        <v>4601394</v>
      </c>
      <c r="I53" s="14">
        <v>5023516</v>
      </c>
      <c r="J53" s="14">
        <v>4926078</v>
      </c>
      <c r="K53" s="14">
        <v>4781813</v>
      </c>
      <c r="L53" s="14">
        <v>4684896</v>
      </c>
      <c r="M53" s="14">
        <v>5096930</v>
      </c>
      <c r="N53" s="14">
        <v>61390011</v>
      </c>
    </row>
    <row r="54" spans="1:14" s="23" customFormat="1" x14ac:dyDescent="0.3">
      <c r="A54" s="10">
        <v>2017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4" s="23" customFormat="1" x14ac:dyDescent="0.3">
      <c r="A55" s="24" t="s">
        <v>1</v>
      </c>
      <c r="B55" s="25">
        <v>2842117</v>
      </c>
      <c r="C55" s="25">
        <v>2550829</v>
      </c>
      <c r="D55" s="25">
        <v>3010839</v>
      </c>
      <c r="E55" s="25">
        <v>2719296</v>
      </c>
      <c r="F55" s="25">
        <v>2535562</v>
      </c>
      <c r="G55" s="25">
        <v>2578922</v>
      </c>
      <c r="H55" s="25">
        <v>2806315</v>
      </c>
      <c r="I55" s="25">
        <v>2260723</v>
      </c>
      <c r="J55" s="25">
        <v>2574993</v>
      </c>
      <c r="K55" s="25">
        <v>2399527</v>
      </c>
      <c r="L55" s="25">
        <v>2570257</v>
      </c>
      <c r="M55" s="25">
        <v>2502239</v>
      </c>
      <c r="N55" s="25">
        <v>31351619</v>
      </c>
    </row>
    <row r="56" spans="1:14" s="23" customFormat="1" x14ac:dyDescent="0.3">
      <c r="A56" s="24" t="s">
        <v>2</v>
      </c>
      <c r="B56" s="25">
        <v>1192394</v>
      </c>
      <c r="C56" s="25">
        <v>1134663</v>
      </c>
      <c r="D56" s="25">
        <v>1359109</v>
      </c>
      <c r="E56" s="25">
        <v>1217432</v>
      </c>
      <c r="F56" s="25">
        <v>1025594</v>
      </c>
      <c r="G56" s="25">
        <v>1016782</v>
      </c>
      <c r="H56" s="25">
        <v>1041720</v>
      </c>
      <c r="I56" s="25">
        <v>901165</v>
      </c>
      <c r="J56" s="25">
        <v>1020154</v>
      </c>
      <c r="K56" s="25">
        <v>968959</v>
      </c>
      <c r="L56" s="25">
        <v>1075117</v>
      </c>
      <c r="M56" s="25">
        <v>1016555</v>
      </c>
      <c r="N56" s="25">
        <v>12969644</v>
      </c>
    </row>
    <row r="57" spans="1:14" s="23" customFormat="1" x14ac:dyDescent="0.3">
      <c r="A57" s="24" t="s">
        <v>3</v>
      </c>
      <c r="B57" s="25">
        <v>91000</v>
      </c>
      <c r="C57" s="25">
        <v>83391</v>
      </c>
      <c r="D57" s="25">
        <v>90664</v>
      </c>
      <c r="E57" s="25">
        <v>86716</v>
      </c>
      <c r="F57" s="25">
        <v>83136</v>
      </c>
      <c r="G57" s="25">
        <v>55173</v>
      </c>
      <c r="H57" s="25">
        <v>98546</v>
      </c>
      <c r="I57" s="25">
        <v>52418</v>
      </c>
      <c r="J57" s="25">
        <v>84575</v>
      </c>
      <c r="K57" s="25">
        <v>63826</v>
      </c>
      <c r="L57" s="25">
        <v>65871</v>
      </c>
      <c r="M57" s="25">
        <v>65753</v>
      </c>
      <c r="N57" s="25">
        <v>921069</v>
      </c>
    </row>
    <row r="58" spans="1:14" s="23" customFormat="1" x14ac:dyDescent="0.3">
      <c r="A58" s="24" t="s">
        <v>4</v>
      </c>
      <c r="B58" s="25">
        <v>10321</v>
      </c>
      <c r="C58" s="25">
        <v>10532</v>
      </c>
      <c r="D58" s="25">
        <v>40936</v>
      </c>
      <c r="E58" s="25">
        <v>9426</v>
      </c>
      <c r="F58" s="25">
        <v>12741</v>
      </c>
      <c r="G58" s="25">
        <v>6803</v>
      </c>
      <c r="H58" s="25">
        <v>7854</v>
      </c>
      <c r="I58" s="25">
        <v>7499</v>
      </c>
      <c r="J58" s="25">
        <v>6552</v>
      </c>
      <c r="K58" s="25">
        <v>7313</v>
      </c>
      <c r="L58" s="25">
        <v>6797</v>
      </c>
      <c r="M58" s="25">
        <v>8647</v>
      </c>
      <c r="N58" s="25">
        <v>135421</v>
      </c>
    </row>
    <row r="59" spans="1:14" s="23" customFormat="1" x14ac:dyDescent="0.3">
      <c r="A59" s="24" t="s">
        <v>5</v>
      </c>
      <c r="B59" s="25">
        <v>146260</v>
      </c>
      <c r="C59" s="25">
        <v>135131</v>
      </c>
      <c r="D59" s="25">
        <v>155754</v>
      </c>
      <c r="E59" s="25">
        <v>131749</v>
      </c>
      <c r="F59" s="25">
        <v>135213</v>
      </c>
      <c r="G59" s="25">
        <v>127141</v>
      </c>
      <c r="H59" s="25">
        <v>143492</v>
      </c>
      <c r="I59" s="25">
        <v>120449</v>
      </c>
      <c r="J59" s="25">
        <v>117736</v>
      </c>
      <c r="K59" s="25">
        <v>125462</v>
      </c>
      <c r="L59" s="25">
        <v>121623</v>
      </c>
      <c r="M59" s="25">
        <v>122545</v>
      </c>
      <c r="N59" s="25">
        <v>1582555</v>
      </c>
    </row>
    <row r="60" spans="1:14" s="23" customFormat="1" x14ac:dyDescent="0.3">
      <c r="A60" s="24" t="s">
        <v>6</v>
      </c>
      <c r="B60" s="25">
        <v>111514</v>
      </c>
      <c r="C60" s="25">
        <v>99207</v>
      </c>
      <c r="D60" s="25">
        <v>132758</v>
      </c>
      <c r="E60" s="25">
        <v>113022</v>
      </c>
      <c r="F60" s="25">
        <v>106141</v>
      </c>
      <c r="G60" s="25">
        <v>110663</v>
      </c>
      <c r="H60" s="25">
        <v>103091</v>
      </c>
      <c r="I60" s="25">
        <v>79134</v>
      </c>
      <c r="J60" s="25">
        <v>106205</v>
      </c>
      <c r="K60" s="25">
        <v>96287</v>
      </c>
      <c r="L60" s="25">
        <v>115991</v>
      </c>
      <c r="M60" s="25">
        <v>106029</v>
      </c>
      <c r="N60" s="25">
        <v>1280042</v>
      </c>
    </row>
    <row r="61" spans="1:14" s="23" customFormat="1" x14ac:dyDescent="0.3">
      <c r="A61" s="24" t="s">
        <v>7</v>
      </c>
      <c r="B61" s="25">
        <v>38703</v>
      </c>
      <c r="C61" s="25">
        <v>29358</v>
      </c>
      <c r="D61" s="25">
        <v>43045</v>
      </c>
      <c r="E61" s="25">
        <v>43975</v>
      </c>
      <c r="F61" s="25">
        <v>38558</v>
      </c>
      <c r="G61" s="25">
        <v>40253</v>
      </c>
      <c r="H61" s="25">
        <v>38142</v>
      </c>
      <c r="I61" s="25">
        <v>39412</v>
      </c>
      <c r="J61" s="25">
        <v>41311</v>
      </c>
      <c r="K61" s="25">
        <v>35565</v>
      </c>
      <c r="L61" s="25">
        <v>43754</v>
      </c>
      <c r="M61" s="25">
        <v>65002</v>
      </c>
      <c r="N61" s="25">
        <v>497078</v>
      </c>
    </row>
    <row r="62" spans="1:14" s="23" customFormat="1" x14ac:dyDescent="0.3">
      <c r="A62" s="24" t="s">
        <v>8</v>
      </c>
      <c r="B62" s="25">
        <v>109117</v>
      </c>
      <c r="C62" s="25">
        <v>98103</v>
      </c>
      <c r="D62" s="25">
        <v>113599</v>
      </c>
      <c r="E62" s="25">
        <v>103460</v>
      </c>
      <c r="F62" s="25">
        <v>95776</v>
      </c>
      <c r="G62" s="25">
        <v>96968</v>
      </c>
      <c r="H62" s="25">
        <v>106088</v>
      </c>
      <c r="I62" s="25">
        <v>86215</v>
      </c>
      <c r="J62" s="25">
        <v>99104</v>
      </c>
      <c r="K62" s="25">
        <v>92755</v>
      </c>
      <c r="L62" s="25">
        <v>99376</v>
      </c>
      <c r="M62" s="25">
        <v>95284</v>
      </c>
      <c r="N62" s="25">
        <v>1195845</v>
      </c>
    </row>
    <row r="63" spans="1:14" s="23" customFormat="1" x14ac:dyDescent="0.3">
      <c r="A63" s="24" t="s">
        <v>9</v>
      </c>
      <c r="B63" s="25">
        <v>474173</v>
      </c>
      <c r="C63" s="25">
        <v>505354</v>
      </c>
      <c r="D63" s="25">
        <v>556615</v>
      </c>
      <c r="E63" s="25">
        <v>495308</v>
      </c>
      <c r="F63" s="25">
        <v>394339</v>
      </c>
      <c r="G63" s="25">
        <v>430714</v>
      </c>
      <c r="H63" s="25">
        <v>456251</v>
      </c>
      <c r="I63" s="25">
        <v>404289</v>
      </c>
      <c r="J63" s="25">
        <v>401699</v>
      </c>
      <c r="K63" s="25">
        <v>423376</v>
      </c>
      <c r="L63" s="25">
        <v>439826</v>
      </c>
      <c r="M63" s="25">
        <v>466555</v>
      </c>
      <c r="N63" s="25">
        <v>5448499</v>
      </c>
    </row>
    <row r="64" spans="1:14" s="23" customFormat="1" x14ac:dyDescent="0.3">
      <c r="A64" s="24" t="s">
        <v>10</v>
      </c>
      <c r="B64" s="25">
        <v>7440</v>
      </c>
      <c r="C64" s="25">
        <v>7392</v>
      </c>
      <c r="D64" s="25">
        <v>10825</v>
      </c>
      <c r="E64" s="25">
        <v>9131</v>
      </c>
      <c r="F64" s="25">
        <v>2326</v>
      </c>
      <c r="G64" s="25">
        <v>1761</v>
      </c>
      <c r="H64" s="25">
        <v>2059</v>
      </c>
      <c r="I64" s="25">
        <v>1621</v>
      </c>
      <c r="J64" s="25">
        <v>1570</v>
      </c>
      <c r="K64" s="25">
        <v>2495</v>
      </c>
      <c r="L64" s="25">
        <v>4866</v>
      </c>
      <c r="M64" s="25">
        <v>7040</v>
      </c>
      <c r="N64" s="25">
        <v>58526</v>
      </c>
    </row>
    <row r="65" spans="1:14" s="23" customFormat="1" x14ac:dyDescent="0.3">
      <c r="A65" s="24" t="s">
        <v>11</v>
      </c>
      <c r="B65" s="25">
        <v>306679</v>
      </c>
      <c r="C65" s="25">
        <v>310054</v>
      </c>
      <c r="D65" s="25">
        <v>315863</v>
      </c>
      <c r="E65" s="25">
        <v>284305</v>
      </c>
      <c r="F65" s="25">
        <v>235207</v>
      </c>
      <c r="G65" s="25">
        <v>196516</v>
      </c>
      <c r="H65" s="25">
        <v>204022</v>
      </c>
      <c r="I65" s="25">
        <v>196407</v>
      </c>
      <c r="J65" s="25">
        <v>288616</v>
      </c>
      <c r="K65" s="25">
        <v>206021</v>
      </c>
      <c r="L65" s="25">
        <v>227294</v>
      </c>
      <c r="M65" s="25">
        <v>243896</v>
      </c>
      <c r="N65" s="25">
        <v>3014880</v>
      </c>
    </row>
    <row r="66" spans="1:14" s="23" customFormat="1" x14ac:dyDescent="0.3">
      <c r="A66" s="24" t="s">
        <v>12</v>
      </c>
      <c r="B66" s="25">
        <v>8</v>
      </c>
      <c r="C66" s="25">
        <v>9</v>
      </c>
      <c r="D66" s="25">
        <v>7</v>
      </c>
      <c r="E66" s="25">
        <v>10</v>
      </c>
      <c r="F66" s="25">
        <v>8</v>
      </c>
      <c r="G66" s="25">
        <v>10</v>
      </c>
      <c r="H66" s="25">
        <v>10</v>
      </c>
      <c r="I66" s="25">
        <v>9</v>
      </c>
      <c r="J66" s="25">
        <v>10</v>
      </c>
      <c r="K66" s="25">
        <v>11</v>
      </c>
      <c r="L66" s="25">
        <v>26</v>
      </c>
      <c r="M66" s="25">
        <v>18</v>
      </c>
      <c r="N66" s="25">
        <v>136</v>
      </c>
    </row>
    <row r="67" spans="1:14" s="23" customFormat="1" x14ac:dyDescent="0.3">
      <c r="A67" s="24" t="s">
        <v>13</v>
      </c>
      <c r="B67" s="25">
        <v>13447</v>
      </c>
      <c r="C67" s="25">
        <v>13362</v>
      </c>
      <c r="D67" s="25">
        <v>14982</v>
      </c>
      <c r="E67" s="25">
        <v>7418</v>
      </c>
      <c r="F67" s="25">
        <v>7712</v>
      </c>
      <c r="G67" s="25">
        <v>11809</v>
      </c>
      <c r="H67" s="25">
        <v>13093</v>
      </c>
      <c r="I67" s="25">
        <v>13321</v>
      </c>
      <c r="J67" s="25">
        <v>10882</v>
      </c>
      <c r="K67" s="25">
        <v>13510</v>
      </c>
      <c r="L67" s="25">
        <v>12051</v>
      </c>
      <c r="M67" s="25">
        <v>12710</v>
      </c>
      <c r="N67" s="25">
        <v>144297</v>
      </c>
    </row>
    <row r="68" spans="1:14" s="23" customFormat="1" x14ac:dyDescent="0.3">
      <c r="A68" s="24" t="s">
        <v>14</v>
      </c>
      <c r="B68" s="25">
        <v>360616</v>
      </c>
      <c r="C68" s="25">
        <v>427911</v>
      </c>
      <c r="D68" s="25">
        <v>251077</v>
      </c>
      <c r="E68" s="25">
        <v>144036</v>
      </c>
      <c r="F68" s="25">
        <v>144444</v>
      </c>
      <c r="G68" s="25">
        <v>106396</v>
      </c>
      <c r="H68" s="25">
        <v>174346</v>
      </c>
      <c r="I68" s="25">
        <v>106324</v>
      </c>
      <c r="J68" s="25">
        <v>125826</v>
      </c>
      <c r="K68" s="25">
        <v>132841</v>
      </c>
      <c r="L68" s="25">
        <v>203985</v>
      </c>
      <c r="M68" s="25">
        <v>169320</v>
      </c>
      <c r="N68" s="25">
        <v>2347122</v>
      </c>
    </row>
    <row r="69" spans="1:14" s="23" customFormat="1" x14ac:dyDescent="0.3">
      <c r="A69" s="13" t="s">
        <v>1574</v>
      </c>
      <c r="B69" s="14">
        <v>5703789</v>
      </c>
      <c r="C69" s="14">
        <v>5405296</v>
      </c>
      <c r="D69" s="14">
        <v>6096073</v>
      </c>
      <c r="E69" s="14">
        <v>5365284</v>
      </c>
      <c r="F69" s="14">
        <v>4816757</v>
      </c>
      <c r="G69" s="14">
        <v>4779911</v>
      </c>
      <c r="H69" s="14">
        <v>5195029</v>
      </c>
      <c r="I69" s="14">
        <v>4268986</v>
      </c>
      <c r="J69" s="14">
        <v>4879233</v>
      </c>
      <c r="K69" s="14">
        <v>4567948</v>
      </c>
      <c r="L69" s="14">
        <v>4986834</v>
      </c>
      <c r="M69" s="14">
        <v>4881593</v>
      </c>
      <c r="N69" s="14">
        <v>60946733</v>
      </c>
    </row>
    <row r="73" spans="1:14" x14ac:dyDescent="0.3">
      <c r="A73" s="15" t="s">
        <v>1570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</row>
    <row r="74" spans="1:14" x14ac:dyDescent="0.3">
      <c r="A74" s="19">
        <v>2014</v>
      </c>
      <c r="B74" s="17">
        <f t="shared" ref="B74:N74" si="0">SUM(B12:B13)</f>
        <v>177153</v>
      </c>
      <c r="C74" s="17">
        <f t="shared" si="0"/>
        <v>197473</v>
      </c>
      <c r="D74" s="17">
        <f t="shared" si="0"/>
        <v>186651</v>
      </c>
      <c r="E74" s="17">
        <f t="shared" si="0"/>
        <v>184195</v>
      </c>
      <c r="F74" s="17">
        <f t="shared" si="0"/>
        <v>223779</v>
      </c>
      <c r="G74" s="17">
        <f t="shared" si="0"/>
        <v>185999</v>
      </c>
      <c r="H74" s="17">
        <f t="shared" si="0"/>
        <v>157564</v>
      </c>
      <c r="I74" s="17">
        <f t="shared" si="0"/>
        <v>165392</v>
      </c>
      <c r="J74" s="17">
        <f t="shared" si="0"/>
        <v>192443</v>
      </c>
      <c r="K74" s="17">
        <f t="shared" si="0"/>
        <v>163753</v>
      </c>
      <c r="L74" s="17">
        <f t="shared" si="0"/>
        <v>170853</v>
      </c>
      <c r="M74" s="17">
        <f t="shared" si="0"/>
        <v>162967</v>
      </c>
      <c r="N74" s="17">
        <f t="shared" si="0"/>
        <v>2168222</v>
      </c>
    </row>
    <row r="75" spans="1:14" x14ac:dyDescent="0.3">
      <c r="A75" s="20">
        <v>2015</v>
      </c>
      <c r="B75" s="18">
        <f t="shared" ref="B75:N75" si="1">SUM(B28:B29)</f>
        <v>158167</v>
      </c>
      <c r="C75" s="18">
        <f t="shared" si="1"/>
        <v>148550</v>
      </c>
      <c r="D75" s="18">
        <f t="shared" si="1"/>
        <v>161749</v>
      </c>
      <c r="E75" s="18">
        <f t="shared" si="1"/>
        <v>169334</v>
      </c>
      <c r="F75" s="18">
        <f t="shared" si="1"/>
        <v>151448</v>
      </c>
      <c r="G75" s="18">
        <f t="shared" si="1"/>
        <v>179270</v>
      </c>
      <c r="H75" s="18">
        <f t="shared" si="1"/>
        <v>152416</v>
      </c>
      <c r="I75" s="18">
        <f t="shared" si="1"/>
        <v>135636</v>
      </c>
      <c r="J75" s="18">
        <f t="shared" si="1"/>
        <v>169871</v>
      </c>
      <c r="K75" s="18">
        <f t="shared" si="1"/>
        <v>149519</v>
      </c>
      <c r="L75" s="18">
        <f t="shared" si="1"/>
        <v>168047</v>
      </c>
      <c r="M75" s="18">
        <f t="shared" si="1"/>
        <v>143902</v>
      </c>
      <c r="N75" s="18">
        <f t="shared" si="1"/>
        <v>1887909</v>
      </c>
    </row>
    <row r="76" spans="1:14" x14ac:dyDescent="0.3">
      <c r="A76" s="20">
        <v>2016</v>
      </c>
      <c r="B76" s="18">
        <f t="shared" ref="B76:N77" si="2">SUM(B44:B45)</f>
        <v>149107</v>
      </c>
      <c r="C76" s="18">
        <f t="shared" si="2"/>
        <v>153108</v>
      </c>
      <c r="D76" s="18">
        <f t="shared" si="2"/>
        <v>163582</v>
      </c>
      <c r="E76" s="18">
        <f t="shared" si="2"/>
        <v>151317</v>
      </c>
      <c r="F76" s="18">
        <f t="shared" si="2"/>
        <v>147169</v>
      </c>
      <c r="G76" s="18">
        <f t="shared" si="2"/>
        <v>168008</v>
      </c>
      <c r="H76" s="18">
        <f t="shared" si="2"/>
        <v>118017</v>
      </c>
      <c r="I76" s="18">
        <f t="shared" si="2"/>
        <v>153667</v>
      </c>
      <c r="J76" s="18">
        <f t="shared" si="2"/>
        <v>155303</v>
      </c>
      <c r="K76" s="18">
        <f t="shared" si="2"/>
        <v>148784</v>
      </c>
      <c r="L76" s="18">
        <f t="shared" si="2"/>
        <v>135157</v>
      </c>
      <c r="M76" s="18">
        <f t="shared" si="2"/>
        <v>156283</v>
      </c>
      <c r="N76" s="18">
        <f t="shared" si="2"/>
        <v>1799502</v>
      </c>
    </row>
    <row r="77" spans="1:14" x14ac:dyDescent="0.3">
      <c r="A77" s="20">
        <v>2017</v>
      </c>
      <c r="B77" s="18">
        <f>SUM(B60:B61)</f>
        <v>150217</v>
      </c>
      <c r="C77" s="18">
        <f t="shared" ref="C77:N77" si="3">SUM(C60:C61)</f>
        <v>128565</v>
      </c>
      <c r="D77" s="18">
        <f t="shared" si="3"/>
        <v>175803</v>
      </c>
      <c r="E77" s="18">
        <f t="shared" si="3"/>
        <v>156997</v>
      </c>
      <c r="F77" s="18">
        <f t="shared" si="3"/>
        <v>144699</v>
      </c>
      <c r="G77" s="18">
        <f t="shared" si="3"/>
        <v>150916</v>
      </c>
      <c r="H77" s="18">
        <f t="shared" si="3"/>
        <v>141233</v>
      </c>
      <c r="I77" s="18">
        <f t="shared" si="3"/>
        <v>118546</v>
      </c>
      <c r="J77" s="18">
        <f t="shared" si="3"/>
        <v>147516</v>
      </c>
      <c r="K77" s="18">
        <f t="shared" si="3"/>
        <v>131852</v>
      </c>
      <c r="L77" s="18">
        <f t="shared" si="3"/>
        <v>159745</v>
      </c>
      <c r="M77" s="18">
        <f t="shared" si="3"/>
        <v>171031</v>
      </c>
      <c r="N77" s="18">
        <f t="shared" si="3"/>
        <v>1777120</v>
      </c>
    </row>
    <row r="78" spans="1:14" s="23" customFormat="1" x14ac:dyDescent="0.3"/>
    <row r="79" spans="1:14" x14ac:dyDescent="0.3">
      <c r="B79" t="s">
        <v>1571</v>
      </c>
    </row>
    <row r="80" spans="1:14" x14ac:dyDescent="0.3">
      <c r="B80" t="s">
        <v>1569</v>
      </c>
    </row>
    <row r="82" spans="1:14" x14ac:dyDescent="0.3">
      <c r="A82" s="23" t="s">
        <v>1577</v>
      </c>
    </row>
    <row r="83" spans="1:14" x14ac:dyDescent="0.3">
      <c r="A83">
        <v>2014</v>
      </c>
      <c r="B83" s="25">
        <f>B8+B16+B20</f>
        <v>1274040</v>
      </c>
      <c r="C83" s="25">
        <f t="shared" ref="C83:M83" si="4">C8+C16+C20</f>
        <v>1494477</v>
      </c>
      <c r="D83" s="25">
        <f t="shared" si="4"/>
        <v>1351543</v>
      </c>
      <c r="E83" s="25">
        <f t="shared" si="4"/>
        <v>1145072</v>
      </c>
      <c r="F83" s="25">
        <f t="shared" si="4"/>
        <v>1241811</v>
      </c>
      <c r="G83" s="25">
        <f t="shared" si="4"/>
        <v>1102840</v>
      </c>
      <c r="H83" s="25">
        <f t="shared" si="4"/>
        <v>1108031</v>
      </c>
      <c r="I83" s="25">
        <f t="shared" si="4"/>
        <v>1114818</v>
      </c>
      <c r="J83" s="25">
        <f t="shared" si="4"/>
        <v>1113337</v>
      </c>
      <c r="K83" s="25">
        <f t="shared" si="4"/>
        <v>1074816</v>
      </c>
      <c r="L83" s="25">
        <f t="shared" si="4"/>
        <v>1209726</v>
      </c>
      <c r="M83" s="25">
        <f t="shared" si="4"/>
        <v>1254226</v>
      </c>
      <c r="N83" s="25">
        <f t="shared" ref="N83" si="5">N8+N16+N20</f>
        <v>14484737</v>
      </c>
    </row>
    <row r="84" spans="1:14" x14ac:dyDescent="0.3">
      <c r="A84">
        <v>2015</v>
      </c>
      <c r="B84" s="25">
        <f>B24+B32+B36</f>
        <v>1454765</v>
      </c>
      <c r="C84" s="25">
        <f t="shared" ref="C84:M84" si="6">C24+C32+C36</f>
        <v>1483415</v>
      </c>
      <c r="D84" s="25">
        <f t="shared" si="6"/>
        <v>1434970</v>
      </c>
      <c r="E84" s="25">
        <f t="shared" si="6"/>
        <v>1376912</v>
      </c>
      <c r="F84" s="25">
        <f t="shared" si="6"/>
        <v>1272806</v>
      </c>
      <c r="G84" s="25">
        <f t="shared" si="6"/>
        <v>1175751</v>
      </c>
      <c r="H84" s="25">
        <f t="shared" si="6"/>
        <v>1197172</v>
      </c>
      <c r="I84" s="25">
        <f t="shared" si="6"/>
        <v>1064935</v>
      </c>
      <c r="J84" s="25">
        <f t="shared" si="6"/>
        <v>1329742</v>
      </c>
      <c r="K84" s="25">
        <f t="shared" si="6"/>
        <v>1185424</v>
      </c>
      <c r="L84" s="25">
        <f t="shared" si="6"/>
        <v>1170391</v>
      </c>
      <c r="M84" s="25">
        <f t="shared" si="6"/>
        <v>1247068</v>
      </c>
      <c r="N84" s="25">
        <f t="shared" ref="N84" si="7">N24+N32+N36</f>
        <v>15393351</v>
      </c>
    </row>
    <row r="85" spans="1:14" x14ac:dyDescent="0.3">
      <c r="A85">
        <v>2016</v>
      </c>
      <c r="B85" s="25">
        <f>B40+B48+B52</f>
        <v>1508233</v>
      </c>
      <c r="C85" s="25">
        <f t="shared" ref="C85:M86" si="8">C40+C48+C52</f>
        <v>1630586</v>
      </c>
      <c r="D85" s="25">
        <f t="shared" si="8"/>
        <v>1452402</v>
      </c>
      <c r="E85" s="25">
        <f t="shared" si="8"/>
        <v>1294277</v>
      </c>
      <c r="F85" s="25">
        <f t="shared" si="8"/>
        <v>1274785</v>
      </c>
      <c r="G85" s="25">
        <f t="shared" si="8"/>
        <v>1223141</v>
      </c>
      <c r="H85" s="25">
        <f t="shared" si="8"/>
        <v>1066062</v>
      </c>
      <c r="I85" s="25">
        <f t="shared" si="8"/>
        <v>1175302</v>
      </c>
      <c r="J85" s="25">
        <f t="shared" si="8"/>
        <v>1151173</v>
      </c>
      <c r="K85" s="25">
        <f t="shared" si="8"/>
        <v>1134673</v>
      </c>
      <c r="L85" s="25">
        <f t="shared" si="8"/>
        <v>1146198</v>
      </c>
      <c r="M85" s="25">
        <f t="shared" si="8"/>
        <v>1285434</v>
      </c>
      <c r="N85" s="25">
        <f t="shared" ref="N85:N86" si="9">N40+N48+N52</f>
        <v>15342266</v>
      </c>
    </row>
    <row r="86" spans="1:14" x14ac:dyDescent="0.3">
      <c r="A86" s="23">
        <v>2017</v>
      </c>
      <c r="B86" s="25">
        <f>+B56+B64+B68</f>
        <v>1560450</v>
      </c>
      <c r="C86" s="25">
        <f t="shared" ref="C86:N86" si="10">+C56+C64+C68</f>
        <v>1569966</v>
      </c>
      <c r="D86" s="25">
        <f t="shared" si="10"/>
        <v>1621011</v>
      </c>
      <c r="E86" s="25">
        <f t="shared" si="10"/>
        <v>1370599</v>
      </c>
      <c r="F86" s="25">
        <f t="shared" si="10"/>
        <v>1172364</v>
      </c>
      <c r="G86" s="25">
        <f t="shared" si="10"/>
        <v>1124939</v>
      </c>
      <c r="H86" s="25">
        <f t="shared" si="10"/>
        <v>1218125</v>
      </c>
      <c r="I86" s="25">
        <f t="shared" si="10"/>
        <v>1009110</v>
      </c>
      <c r="J86" s="25">
        <f t="shared" si="10"/>
        <v>1147550</v>
      </c>
      <c r="K86" s="25">
        <f t="shared" si="10"/>
        <v>1104295</v>
      </c>
      <c r="L86" s="25">
        <f t="shared" si="10"/>
        <v>1283968</v>
      </c>
      <c r="M86" s="25">
        <f t="shared" si="10"/>
        <v>1192915</v>
      </c>
      <c r="N86" s="25">
        <f t="shared" si="10"/>
        <v>15375292</v>
      </c>
    </row>
    <row r="88" spans="1:14" x14ac:dyDescent="0.3">
      <c r="B88" s="23" t="s">
        <v>1571</v>
      </c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</row>
    <row r="89" spans="1:14" x14ac:dyDescent="0.3">
      <c r="B89" s="23" t="s">
        <v>1590</v>
      </c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</row>
    <row r="90" spans="1:14" x14ac:dyDescent="0.3"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</row>
    <row r="91" spans="1:14" x14ac:dyDescent="0.3"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</row>
    <row r="92" spans="1:14" x14ac:dyDescent="0.3"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</row>
    <row r="93" spans="1:14" x14ac:dyDescent="0.3"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</row>
    <row r="94" spans="1:14" x14ac:dyDescent="0.3"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</row>
  </sheetData>
  <pageMargins left="0.25" right="0.25" top="0.75" bottom="0.75" header="0.3" footer="0.3"/>
  <pageSetup fitToWidth="2" fitToHeight="0" pageOrder="overThenDown" orientation="landscape" horizontalDpi="1200" verticalDpi="1200" r:id="rId1"/>
  <headerFooter>
    <oddFooter>&amp;L&amp;F&amp;C&amp;P&amp;R&amp;D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77"/>
  <sheetViews>
    <sheetView zoomScaleNormal="100" workbookViewId="0">
      <pane xSplit="1" ySplit="5" topLeftCell="B6" activePane="bottomRight" state="frozen"/>
      <selection activeCell="AW33" sqref="AW33"/>
      <selection pane="topRight" activeCell="AW33" sqref="AW33"/>
      <selection pane="bottomLeft" activeCell="AW33" sqref="AW33"/>
      <selection pane="bottomRight" activeCell="B53" sqref="B53"/>
    </sheetView>
  </sheetViews>
  <sheetFormatPr defaultColWidth="9" defaultRowHeight="15.6" x14ac:dyDescent="0.3"/>
  <cols>
    <col min="1" max="1" width="38.69921875" style="23" bestFit="1" customWidth="1"/>
    <col min="2" max="2" width="11.69921875" style="23" customWidth="1"/>
    <col min="3" max="3" width="11.59765625" style="23" customWidth="1"/>
    <col min="4" max="13" width="11.3984375" style="23" customWidth="1"/>
    <col min="14" max="14" width="12.59765625" style="23" customWidth="1"/>
    <col min="15" max="15" width="10" style="23" customWidth="1"/>
    <col min="16" max="16" width="23" style="23" customWidth="1"/>
    <col min="17" max="17" width="10" style="23" customWidth="1"/>
    <col min="18" max="18" width="23" style="23" bestFit="1" customWidth="1"/>
    <col min="19" max="19" width="10" style="23" customWidth="1"/>
    <col min="20" max="20" width="23" style="23" bestFit="1" customWidth="1"/>
    <col min="21" max="21" width="10" style="23" customWidth="1"/>
    <col min="22" max="22" width="23" style="23" bestFit="1" customWidth="1"/>
    <col min="23" max="23" width="10" style="23" customWidth="1"/>
    <col min="24" max="24" width="23" style="23" bestFit="1" customWidth="1"/>
    <col min="25" max="25" width="10" style="23" customWidth="1"/>
    <col min="26" max="26" width="27.69921875" style="23" bestFit="1" customWidth="1"/>
    <col min="27" max="27" width="14.69921875" style="23" customWidth="1"/>
    <col min="28" max="28" width="17.5" style="23" customWidth="1"/>
    <col min="29" max="29" width="23" style="23" bestFit="1" customWidth="1"/>
    <col min="30" max="30" width="10" style="23" bestFit="1" customWidth="1"/>
    <col min="31" max="31" width="17.5" style="23" bestFit="1" customWidth="1"/>
    <col min="32" max="32" width="23" style="23" bestFit="1" customWidth="1"/>
    <col min="33" max="33" width="10" style="23" bestFit="1" customWidth="1"/>
    <col min="34" max="34" width="17.5" style="23" bestFit="1" customWidth="1"/>
    <col min="35" max="35" width="23" style="23" bestFit="1" customWidth="1"/>
    <col min="36" max="36" width="10" style="23" bestFit="1" customWidth="1"/>
    <col min="37" max="37" width="17.5" style="23" bestFit="1" customWidth="1"/>
    <col min="38" max="38" width="27.69921875" style="23" bestFit="1" customWidth="1"/>
    <col min="39" max="39" width="14.69921875" style="23" bestFit="1" customWidth="1"/>
    <col min="40" max="40" width="22.19921875" style="23" bestFit="1" customWidth="1"/>
    <col min="41" max="41" width="18.69921875" style="23" bestFit="1" customWidth="1"/>
    <col min="42" max="42" width="10" style="23" customWidth="1"/>
    <col min="43" max="43" width="17.5" style="23" bestFit="1" customWidth="1"/>
    <col min="44" max="44" width="18.69921875" style="23" bestFit="1" customWidth="1"/>
    <col min="45" max="45" width="23" style="23" bestFit="1" customWidth="1"/>
    <col min="46" max="46" width="10" style="23" customWidth="1"/>
    <col min="47" max="47" width="17.5" style="23" bestFit="1" customWidth="1"/>
    <col min="48" max="48" width="18.69921875" style="23" bestFit="1" customWidth="1"/>
    <col min="49" max="49" width="27.69921875" style="23" bestFit="1" customWidth="1"/>
    <col min="50" max="50" width="14.69921875" style="23" bestFit="1" customWidth="1"/>
    <col min="51" max="51" width="22.19921875" style="23" bestFit="1" customWidth="1"/>
    <col min="52" max="52" width="23.5" style="23" bestFit="1" customWidth="1"/>
    <col min="53" max="16384" width="9" style="23"/>
  </cols>
  <sheetData>
    <row r="1" spans="1:14" x14ac:dyDescent="0.3">
      <c r="A1" s="12" t="s">
        <v>1572</v>
      </c>
    </row>
    <row r="2" spans="1:14" x14ac:dyDescent="0.3">
      <c r="A2" s="12" t="s">
        <v>1568</v>
      </c>
    </row>
    <row r="4" spans="1:14" x14ac:dyDescent="0.3">
      <c r="B4" s="7" t="s">
        <v>1576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21"/>
    </row>
    <row r="5" spans="1:14" x14ac:dyDescent="0.3">
      <c r="A5" s="12" t="s">
        <v>1573</v>
      </c>
      <c r="B5" s="8">
        <v>7</v>
      </c>
      <c r="C5" s="8">
        <v>8</v>
      </c>
      <c r="D5" s="8">
        <v>9</v>
      </c>
      <c r="E5" s="8">
        <v>10</v>
      </c>
      <c r="F5" s="8">
        <v>11</v>
      </c>
      <c r="G5" s="8">
        <v>12</v>
      </c>
      <c r="H5" s="8">
        <v>1</v>
      </c>
      <c r="I5" s="8">
        <v>2</v>
      </c>
      <c r="J5" s="8">
        <v>3</v>
      </c>
      <c r="K5" s="8">
        <v>4</v>
      </c>
      <c r="L5" s="8">
        <v>5</v>
      </c>
      <c r="M5" s="8">
        <v>6</v>
      </c>
      <c r="N5" s="22" t="s">
        <v>1574</v>
      </c>
    </row>
    <row r="6" spans="1:14" x14ac:dyDescent="0.3">
      <c r="A6" s="10">
        <v>2014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x14ac:dyDescent="0.3">
      <c r="A7" s="24" t="s">
        <v>1578</v>
      </c>
      <c r="B7" s="25">
        <v>2634078</v>
      </c>
      <c r="C7" s="25">
        <v>2836598</v>
      </c>
      <c r="D7" s="25">
        <v>2903531</v>
      </c>
      <c r="E7" s="25">
        <v>2557231</v>
      </c>
      <c r="F7" s="25">
        <v>2834223</v>
      </c>
      <c r="G7" s="25">
        <v>2806876</v>
      </c>
      <c r="H7" s="25">
        <v>2749848</v>
      </c>
      <c r="I7" s="25">
        <v>2793023</v>
      </c>
      <c r="J7" s="25">
        <v>2710008</v>
      </c>
      <c r="K7" s="25">
        <v>2488392</v>
      </c>
      <c r="L7" s="25">
        <v>2647602</v>
      </c>
      <c r="M7" s="25">
        <v>2686840</v>
      </c>
      <c r="N7" s="25">
        <v>32648250</v>
      </c>
    </row>
    <row r="8" spans="1:14" x14ac:dyDescent="0.3">
      <c r="A8" s="24" t="s">
        <v>1579</v>
      </c>
      <c r="B8" s="25">
        <v>1274040</v>
      </c>
      <c r="C8" s="25">
        <v>1494477</v>
      </c>
      <c r="D8" s="25">
        <v>1351543</v>
      </c>
      <c r="E8" s="25">
        <v>1145072</v>
      </c>
      <c r="F8" s="25">
        <v>1241811</v>
      </c>
      <c r="G8" s="25">
        <v>1102840</v>
      </c>
      <c r="H8" s="25">
        <v>1108031</v>
      </c>
      <c r="I8" s="25">
        <v>1114818</v>
      </c>
      <c r="J8" s="25">
        <v>1113337</v>
      </c>
      <c r="K8" s="25">
        <v>1074816</v>
      </c>
      <c r="L8" s="25">
        <v>1209726</v>
      </c>
      <c r="M8" s="25">
        <v>1254226</v>
      </c>
      <c r="N8" s="25">
        <v>14484737</v>
      </c>
    </row>
    <row r="9" spans="1:14" x14ac:dyDescent="0.3">
      <c r="A9" s="24" t="s">
        <v>1580</v>
      </c>
      <c r="B9" s="25">
        <v>74785</v>
      </c>
      <c r="C9" s="25">
        <v>83837</v>
      </c>
      <c r="D9" s="25">
        <v>92938</v>
      </c>
      <c r="E9" s="25">
        <v>76719</v>
      </c>
      <c r="F9" s="25">
        <v>75124</v>
      </c>
      <c r="G9" s="25">
        <v>79221</v>
      </c>
      <c r="H9" s="25">
        <v>77337</v>
      </c>
      <c r="I9" s="25">
        <v>85247</v>
      </c>
      <c r="J9" s="25">
        <v>74413</v>
      </c>
      <c r="K9" s="25">
        <v>75135</v>
      </c>
      <c r="L9" s="25">
        <v>85197</v>
      </c>
      <c r="M9" s="25">
        <v>78021</v>
      </c>
      <c r="N9" s="25">
        <v>957974</v>
      </c>
    </row>
    <row r="10" spans="1:14" x14ac:dyDescent="0.3">
      <c r="A10" s="24" t="s">
        <v>1581</v>
      </c>
      <c r="B10" s="25">
        <v>7095</v>
      </c>
      <c r="C10" s="25">
        <v>9735</v>
      </c>
      <c r="D10" s="25">
        <v>8563</v>
      </c>
      <c r="E10" s="25">
        <v>6525</v>
      </c>
      <c r="F10" s="25">
        <v>7762</v>
      </c>
      <c r="G10" s="25">
        <v>6833</v>
      </c>
      <c r="H10" s="25">
        <v>5114</v>
      </c>
      <c r="I10" s="25">
        <v>6870</v>
      </c>
      <c r="J10" s="25">
        <v>5831</v>
      </c>
      <c r="K10" s="25">
        <v>5655</v>
      </c>
      <c r="L10" s="25">
        <v>6371</v>
      </c>
      <c r="M10" s="25">
        <v>7319</v>
      </c>
      <c r="N10" s="25">
        <v>83673</v>
      </c>
    </row>
    <row r="11" spans="1:14" x14ac:dyDescent="0.3">
      <c r="A11" s="24" t="s">
        <v>1582</v>
      </c>
      <c r="B11" s="25">
        <v>128451</v>
      </c>
      <c r="C11" s="25">
        <v>150370</v>
      </c>
      <c r="D11" s="25">
        <v>150735</v>
      </c>
      <c r="E11" s="25">
        <v>129808</v>
      </c>
      <c r="F11" s="25">
        <v>147893</v>
      </c>
      <c r="G11" s="25">
        <v>139118</v>
      </c>
      <c r="H11" s="25">
        <v>136243</v>
      </c>
      <c r="I11" s="25">
        <v>141905</v>
      </c>
      <c r="J11" s="25">
        <v>136222</v>
      </c>
      <c r="K11" s="25">
        <v>130593</v>
      </c>
      <c r="L11" s="25">
        <v>126029</v>
      </c>
      <c r="M11" s="25">
        <v>141599</v>
      </c>
      <c r="N11" s="25">
        <v>1658966</v>
      </c>
    </row>
    <row r="12" spans="1:14" x14ac:dyDescent="0.3">
      <c r="A12" s="24" t="s">
        <v>1583</v>
      </c>
      <c r="B12" s="25">
        <v>134631</v>
      </c>
      <c r="C12" s="25">
        <v>146451</v>
      </c>
      <c r="D12" s="25">
        <v>148785</v>
      </c>
      <c r="E12" s="25">
        <v>135389</v>
      </c>
      <c r="F12" s="25">
        <v>177269</v>
      </c>
      <c r="G12" s="25">
        <v>140772</v>
      </c>
      <c r="H12" s="25">
        <v>113726</v>
      </c>
      <c r="I12" s="25">
        <v>116651</v>
      </c>
      <c r="J12" s="25">
        <v>130742</v>
      </c>
      <c r="K12" s="25">
        <v>120968</v>
      </c>
      <c r="L12" s="25">
        <v>131722</v>
      </c>
      <c r="M12" s="25">
        <v>119365</v>
      </c>
      <c r="N12" s="25">
        <v>1616471</v>
      </c>
    </row>
    <row r="13" spans="1:14" x14ac:dyDescent="0.3">
      <c r="A13" s="24" t="s">
        <v>1584</v>
      </c>
      <c r="B13" s="25">
        <v>42522</v>
      </c>
      <c r="C13" s="25">
        <v>51022</v>
      </c>
      <c r="D13" s="25">
        <v>37866</v>
      </c>
      <c r="E13" s="25">
        <v>48806</v>
      </c>
      <c r="F13" s="25">
        <v>46510</v>
      </c>
      <c r="G13" s="25">
        <v>45227</v>
      </c>
      <c r="H13" s="25">
        <v>43838</v>
      </c>
      <c r="I13" s="25">
        <v>48741</v>
      </c>
      <c r="J13" s="25">
        <v>61701</v>
      </c>
      <c r="K13" s="25">
        <v>42785</v>
      </c>
      <c r="L13" s="25">
        <v>39131</v>
      </c>
      <c r="M13" s="25">
        <v>43602</v>
      </c>
      <c r="N13" s="25">
        <v>551751</v>
      </c>
    </row>
    <row r="14" spans="1:14" x14ac:dyDescent="0.3">
      <c r="A14" s="24" t="s">
        <v>1585</v>
      </c>
      <c r="B14" s="25">
        <v>87425</v>
      </c>
      <c r="C14" s="25">
        <v>94414</v>
      </c>
      <c r="D14" s="25">
        <v>94505</v>
      </c>
      <c r="E14" s="25">
        <v>85591</v>
      </c>
      <c r="F14" s="25">
        <v>90442</v>
      </c>
      <c r="G14" s="25">
        <v>93725</v>
      </c>
      <c r="H14" s="25">
        <v>94601</v>
      </c>
      <c r="I14" s="25">
        <v>97956</v>
      </c>
      <c r="J14" s="25">
        <v>92311</v>
      </c>
      <c r="K14" s="25">
        <v>85333</v>
      </c>
      <c r="L14" s="25">
        <v>90983</v>
      </c>
      <c r="M14" s="25">
        <v>91317</v>
      </c>
      <c r="N14" s="25">
        <v>1098603</v>
      </c>
    </row>
    <row r="15" spans="1:14" x14ac:dyDescent="0.3">
      <c r="A15" s="24" t="s">
        <v>1586</v>
      </c>
      <c r="B15" s="25">
        <v>440910</v>
      </c>
      <c r="C15" s="25">
        <v>516165</v>
      </c>
      <c r="D15" s="25">
        <v>484453</v>
      </c>
      <c r="E15" s="25">
        <v>442212</v>
      </c>
      <c r="F15" s="25">
        <v>479922</v>
      </c>
      <c r="G15" s="25">
        <v>435303</v>
      </c>
      <c r="H15" s="25">
        <v>467097</v>
      </c>
      <c r="I15" s="25">
        <v>525274</v>
      </c>
      <c r="J15" s="25">
        <v>472480</v>
      </c>
      <c r="K15" s="25">
        <v>441745</v>
      </c>
      <c r="L15" s="25">
        <v>443536</v>
      </c>
      <c r="M15" s="25">
        <v>475861</v>
      </c>
      <c r="N15" s="25">
        <v>5624958</v>
      </c>
    </row>
    <row r="16" spans="1:14" x14ac:dyDescent="0.3">
      <c r="A16" s="24" t="s">
        <v>1587</v>
      </c>
      <c r="B16" s="25">
        <v>233632</v>
      </c>
      <c r="C16" s="25">
        <v>311997</v>
      </c>
      <c r="D16" s="25">
        <v>289147</v>
      </c>
      <c r="E16" s="25">
        <v>228279</v>
      </c>
      <c r="F16" s="25">
        <v>210052</v>
      </c>
      <c r="G16" s="25">
        <v>191568</v>
      </c>
      <c r="H16" s="25">
        <v>158888</v>
      </c>
      <c r="I16" s="25">
        <v>204270</v>
      </c>
      <c r="J16" s="25">
        <v>177557</v>
      </c>
      <c r="K16" s="25">
        <v>187004</v>
      </c>
      <c r="L16" s="25">
        <v>199200</v>
      </c>
      <c r="M16" s="25">
        <v>232023</v>
      </c>
      <c r="N16" s="25">
        <v>2623617</v>
      </c>
    </row>
    <row r="17" spans="1:14" x14ac:dyDescent="0.3">
      <c r="A17" s="24" t="s">
        <v>1588</v>
      </c>
      <c r="B17" s="25">
        <v>7</v>
      </c>
      <c r="C17" s="25">
        <v>12</v>
      </c>
      <c r="D17" s="25">
        <v>9</v>
      </c>
      <c r="E17" s="25">
        <v>20</v>
      </c>
      <c r="F17" s="25">
        <v>22</v>
      </c>
      <c r="G17" s="25">
        <v>19</v>
      </c>
      <c r="H17" s="25">
        <v>20</v>
      </c>
      <c r="I17" s="25">
        <v>23</v>
      </c>
      <c r="J17" s="25">
        <v>23</v>
      </c>
      <c r="K17" s="25">
        <v>19</v>
      </c>
      <c r="L17" s="25">
        <v>22</v>
      </c>
      <c r="M17" s="25">
        <v>24</v>
      </c>
      <c r="N17" s="25">
        <v>220</v>
      </c>
    </row>
    <row r="18" spans="1:14" x14ac:dyDescent="0.3">
      <c r="A18" s="24" t="s">
        <v>1589</v>
      </c>
      <c r="B18" s="25">
        <v>9749</v>
      </c>
      <c r="C18" s="25">
        <v>11710</v>
      </c>
      <c r="D18" s="25">
        <v>8404</v>
      </c>
      <c r="E18" s="25">
        <v>7893</v>
      </c>
      <c r="F18" s="25">
        <v>7752</v>
      </c>
      <c r="G18" s="25">
        <v>6607</v>
      </c>
      <c r="H18" s="25">
        <v>5990</v>
      </c>
      <c r="I18" s="25">
        <v>6674</v>
      </c>
      <c r="J18" s="25">
        <v>6028</v>
      </c>
      <c r="K18" s="25">
        <v>6792</v>
      </c>
      <c r="L18" s="25">
        <v>7826</v>
      </c>
      <c r="M18" s="25">
        <v>7207</v>
      </c>
      <c r="N18" s="25">
        <v>92632</v>
      </c>
    </row>
    <row r="19" spans="1:14" x14ac:dyDescent="0.3">
      <c r="A19" s="13" t="s">
        <v>1575</v>
      </c>
      <c r="B19" s="14">
        <v>5067325</v>
      </c>
      <c r="C19" s="14">
        <v>5706788</v>
      </c>
      <c r="D19" s="14">
        <v>5570479</v>
      </c>
      <c r="E19" s="14">
        <v>4863545</v>
      </c>
      <c r="F19" s="14">
        <v>5318782</v>
      </c>
      <c r="G19" s="14">
        <v>5048109</v>
      </c>
      <c r="H19" s="14">
        <v>4960733</v>
      </c>
      <c r="I19" s="14">
        <v>5141452</v>
      </c>
      <c r="J19" s="14">
        <v>4980653</v>
      </c>
      <c r="K19" s="14">
        <v>4659237</v>
      </c>
      <c r="L19" s="14">
        <v>4987345</v>
      </c>
      <c r="M19" s="14">
        <v>5137404</v>
      </c>
      <c r="N19" s="14">
        <v>61441852</v>
      </c>
    </row>
    <row r="20" spans="1:14" x14ac:dyDescent="0.3">
      <c r="A20" s="10">
        <v>2015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x14ac:dyDescent="0.3">
      <c r="A21" s="24" t="s">
        <v>1578</v>
      </c>
      <c r="B21" s="25">
        <v>2746468</v>
      </c>
      <c r="C21" s="25">
        <v>2789577</v>
      </c>
      <c r="D21" s="25">
        <v>2747067</v>
      </c>
      <c r="E21" s="25">
        <v>2685034</v>
      </c>
      <c r="F21" s="25">
        <v>2524728</v>
      </c>
      <c r="G21" s="25">
        <v>2919327</v>
      </c>
      <c r="H21" s="25">
        <v>2576206</v>
      </c>
      <c r="I21" s="25">
        <v>2508858</v>
      </c>
      <c r="J21" s="25">
        <v>2903672</v>
      </c>
      <c r="K21" s="25">
        <v>2545966</v>
      </c>
      <c r="L21" s="25">
        <v>2558452</v>
      </c>
      <c r="M21" s="25">
        <v>2600778</v>
      </c>
      <c r="N21" s="25">
        <v>32106133</v>
      </c>
    </row>
    <row r="22" spans="1:14" x14ac:dyDescent="0.3">
      <c r="A22" s="24" t="s">
        <v>1579</v>
      </c>
      <c r="B22" s="25">
        <v>1454765</v>
      </c>
      <c r="C22" s="25">
        <v>1483415</v>
      </c>
      <c r="D22" s="25">
        <v>1434970</v>
      </c>
      <c r="E22" s="25">
        <v>1376912</v>
      </c>
      <c r="F22" s="25">
        <v>1272806</v>
      </c>
      <c r="G22" s="25">
        <v>1175751</v>
      </c>
      <c r="H22" s="25">
        <v>1197172</v>
      </c>
      <c r="I22" s="25">
        <v>1064935</v>
      </c>
      <c r="J22" s="25">
        <v>1329742</v>
      </c>
      <c r="K22" s="25">
        <v>1185424</v>
      </c>
      <c r="L22" s="25">
        <v>1170391</v>
      </c>
      <c r="M22" s="25">
        <v>1247068</v>
      </c>
      <c r="N22" s="25">
        <v>15393351</v>
      </c>
    </row>
    <row r="23" spans="1:14" x14ac:dyDescent="0.3">
      <c r="A23" s="24" t="s">
        <v>1580</v>
      </c>
      <c r="B23" s="25">
        <v>83255</v>
      </c>
      <c r="C23" s="25">
        <v>85785</v>
      </c>
      <c r="D23" s="25">
        <v>56201</v>
      </c>
      <c r="E23" s="25">
        <v>83934</v>
      </c>
      <c r="F23" s="25">
        <v>73961</v>
      </c>
      <c r="G23" s="25">
        <v>77131</v>
      </c>
      <c r="H23" s="25">
        <v>69333</v>
      </c>
      <c r="I23" s="25">
        <v>63292</v>
      </c>
      <c r="J23" s="25">
        <v>77368</v>
      </c>
      <c r="K23" s="25">
        <v>74172</v>
      </c>
      <c r="L23" s="25">
        <v>76756</v>
      </c>
      <c r="M23" s="25">
        <v>77144</v>
      </c>
      <c r="N23" s="25">
        <v>898332</v>
      </c>
    </row>
    <row r="24" spans="1:14" x14ac:dyDescent="0.3">
      <c r="A24" s="24" t="s">
        <v>1581</v>
      </c>
      <c r="B24" s="25">
        <v>7634</v>
      </c>
      <c r="C24" s="25">
        <v>7975</v>
      </c>
      <c r="D24" s="25">
        <v>8241</v>
      </c>
      <c r="E24" s="25">
        <v>6612</v>
      </c>
      <c r="F24" s="25">
        <v>5955</v>
      </c>
      <c r="G24" s="25">
        <v>6037</v>
      </c>
      <c r="H24" s="25">
        <v>5596</v>
      </c>
      <c r="I24" s="25">
        <v>5144</v>
      </c>
      <c r="J24" s="25">
        <v>5607</v>
      </c>
      <c r="K24" s="25">
        <v>5607</v>
      </c>
      <c r="L24" s="25">
        <v>32311</v>
      </c>
      <c r="M24" s="25">
        <v>9428</v>
      </c>
      <c r="N24" s="25">
        <v>106147</v>
      </c>
    </row>
    <row r="25" spans="1:14" x14ac:dyDescent="0.3">
      <c r="A25" s="24" t="s">
        <v>1582</v>
      </c>
      <c r="B25" s="25">
        <v>146143</v>
      </c>
      <c r="C25" s="25">
        <v>162192</v>
      </c>
      <c r="D25" s="25">
        <v>134711</v>
      </c>
      <c r="E25" s="25">
        <v>142987</v>
      </c>
      <c r="F25" s="25">
        <v>159125</v>
      </c>
      <c r="G25" s="25">
        <v>141877</v>
      </c>
      <c r="H25" s="25">
        <v>146251</v>
      </c>
      <c r="I25" s="25">
        <v>140888</v>
      </c>
      <c r="J25" s="25">
        <v>151554</v>
      </c>
      <c r="K25" s="25">
        <v>141918</v>
      </c>
      <c r="L25" s="25">
        <v>140765</v>
      </c>
      <c r="M25" s="25">
        <v>167662</v>
      </c>
      <c r="N25" s="25">
        <v>1776073</v>
      </c>
    </row>
    <row r="26" spans="1:14" x14ac:dyDescent="0.3">
      <c r="A26" s="24" t="s">
        <v>1583</v>
      </c>
      <c r="B26" s="25">
        <v>121612</v>
      </c>
      <c r="C26" s="25">
        <v>121602</v>
      </c>
      <c r="D26" s="25">
        <v>125483</v>
      </c>
      <c r="E26" s="25">
        <v>104155</v>
      </c>
      <c r="F26" s="25">
        <v>111164</v>
      </c>
      <c r="G26" s="25">
        <v>128994</v>
      </c>
      <c r="H26" s="25">
        <v>103459</v>
      </c>
      <c r="I26" s="25">
        <v>93918</v>
      </c>
      <c r="J26" s="25">
        <v>119334</v>
      </c>
      <c r="K26" s="25">
        <v>105630</v>
      </c>
      <c r="L26" s="25">
        <v>126028</v>
      </c>
      <c r="M26" s="25">
        <v>104092</v>
      </c>
      <c r="N26" s="25">
        <v>1365471</v>
      </c>
    </row>
    <row r="27" spans="1:14" x14ac:dyDescent="0.3">
      <c r="A27" s="24" t="s">
        <v>1584</v>
      </c>
      <c r="B27" s="25">
        <v>36555</v>
      </c>
      <c r="C27" s="25">
        <v>26948</v>
      </c>
      <c r="D27" s="25">
        <v>36266</v>
      </c>
      <c r="E27" s="25">
        <v>65179</v>
      </c>
      <c r="F27" s="25">
        <v>40284</v>
      </c>
      <c r="G27" s="25">
        <v>50276</v>
      </c>
      <c r="H27" s="25">
        <v>48957</v>
      </c>
      <c r="I27" s="25">
        <v>41718</v>
      </c>
      <c r="J27" s="25">
        <v>50537</v>
      </c>
      <c r="K27" s="25">
        <v>43889</v>
      </c>
      <c r="L27" s="25">
        <v>42019</v>
      </c>
      <c r="M27" s="25">
        <v>39810</v>
      </c>
      <c r="N27" s="25">
        <v>522438</v>
      </c>
    </row>
    <row r="28" spans="1:14" x14ac:dyDescent="0.3">
      <c r="A28" s="24" t="s">
        <v>1585</v>
      </c>
      <c r="B28" s="25">
        <v>94180</v>
      </c>
      <c r="C28" s="25">
        <v>96850</v>
      </c>
      <c r="D28" s="25">
        <v>97128</v>
      </c>
      <c r="E28" s="25">
        <v>94381</v>
      </c>
      <c r="F28" s="25">
        <v>89065</v>
      </c>
      <c r="G28" s="25">
        <v>105004</v>
      </c>
      <c r="H28" s="25">
        <v>93160</v>
      </c>
      <c r="I28" s="25">
        <v>92297</v>
      </c>
      <c r="J28" s="25">
        <v>110553</v>
      </c>
      <c r="K28" s="25">
        <v>93855</v>
      </c>
      <c r="L28" s="25">
        <v>94848</v>
      </c>
      <c r="M28" s="25">
        <v>96262</v>
      </c>
      <c r="N28" s="25">
        <v>1157583</v>
      </c>
    </row>
    <row r="29" spans="1:14" x14ac:dyDescent="0.3">
      <c r="A29" s="24" t="s">
        <v>1586</v>
      </c>
      <c r="B29" s="25">
        <v>477647</v>
      </c>
      <c r="C29" s="25">
        <v>480157</v>
      </c>
      <c r="D29" s="25">
        <v>519512</v>
      </c>
      <c r="E29" s="25">
        <v>450816</v>
      </c>
      <c r="F29" s="25">
        <v>497389</v>
      </c>
      <c r="G29" s="25">
        <v>420245</v>
      </c>
      <c r="H29" s="25">
        <v>484242</v>
      </c>
      <c r="I29" s="25">
        <v>483510</v>
      </c>
      <c r="J29" s="25">
        <v>513265</v>
      </c>
      <c r="K29" s="25">
        <v>469398</v>
      </c>
      <c r="L29" s="25">
        <v>472150</v>
      </c>
      <c r="M29" s="25">
        <v>445451</v>
      </c>
      <c r="N29" s="25">
        <v>5713782</v>
      </c>
    </row>
    <row r="30" spans="1:14" x14ac:dyDescent="0.3">
      <c r="A30" s="24" t="s">
        <v>1587</v>
      </c>
      <c r="B30" s="25">
        <v>239631</v>
      </c>
      <c r="C30" s="25">
        <v>253330</v>
      </c>
      <c r="D30" s="25">
        <v>260861</v>
      </c>
      <c r="E30" s="25">
        <v>254479</v>
      </c>
      <c r="F30" s="25">
        <v>219959</v>
      </c>
      <c r="G30" s="25">
        <v>233350</v>
      </c>
      <c r="H30" s="25">
        <v>167134</v>
      </c>
      <c r="I30" s="25">
        <v>177043</v>
      </c>
      <c r="J30" s="25">
        <v>226967</v>
      </c>
      <c r="K30" s="25">
        <v>202207</v>
      </c>
      <c r="L30" s="25">
        <v>213641</v>
      </c>
      <c r="M30" s="25">
        <v>236024</v>
      </c>
      <c r="N30" s="25">
        <v>2684626</v>
      </c>
    </row>
    <row r="31" spans="1:14" x14ac:dyDescent="0.3">
      <c r="A31" s="24" t="s">
        <v>1588</v>
      </c>
      <c r="B31" s="25">
        <v>18</v>
      </c>
      <c r="C31" s="25">
        <v>20</v>
      </c>
      <c r="D31" s="25">
        <v>16</v>
      </c>
      <c r="E31" s="25">
        <v>19</v>
      </c>
      <c r="F31" s="25">
        <v>17</v>
      </c>
      <c r="G31" s="25">
        <v>13</v>
      </c>
      <c r="H31" s="25">
        <v>17</v>
      </c>
      <c r="I31" s="25">
        <v>21</v>
      </c>
      <c r="J31" s="25">
        <v>13</v>
      </c>
      <c r="K31" s="25">
        <v>13</v>
      </c>
      <c r="L31" s="25">
        <v>21</v>
      </c>
      <c r="M31" s="25">
        <v>19</v>
      </c>
      <c r="N31" s="25">
        <v>207</v>
      </c>
    </row>
    <row r="32" spans="1:14" x14ac:dyDescent="0.3">
      <c r="A32" s="24" t="s">
        <v>1589</v>
      </c>
      <c r="B32" s="25">
        <v>7913</v>
      </c>
      <c r="C32" s="25">
        <v>10183</v>
      </c>
      <c r="D32" s="25">
        <v>9778</v>
      </c>
      <c r="E32" s="25">
        <v>10115</v>
      </c>
      <c r="F32" s="25">
        <v>6348</v>
      </c>
      <c r="G32" s="25">
        <v>8239</v>
      </c>
      <c r="H32" s="25">
        <v>10060</v>
      </c>
      <c r="I32" s="25">
        <v>10166</v>
      </c>
      <c r="J32" s="25">
        <v>7513</v>
      </c>
      <c r="K32" s="25">
        <v>7207</v>
      </c>
      <c r="L32" s="25">
        <v>10261</v>
      </c>
      <c r="M32" s="25">
        <v>17497</v>
      </c>
      <c r="N32" s="25">
        <v>115280</v>
      </c>
    </row>
    <row r="33" spans="1:14" x14ac:dyDescent="0.3">
      <c r="A33" s="13" t="s">
        <v>1575</v>
      </c>
      <c r="B33" s="14">
        <v>5415821</v>
      </c>
      <c r="C33" s="14">
        <v>5518034</v>
      </c>
      <c r="D33" s="14">
        <v>5430234</v>
      </c>
      <c r="E33" s="14">
        <v>5274623</v>
      </c>
      <c r="F33" s="14">
        <v>5000801</v>
      </c>
      <c r="G33" s="14">
        <v>5266244</v>
      </c>
      <c r="H33" s="14">
        <v>4901587</v>
      </c>
      <c r="I33" s="14">
        <v>4681790</v>
      </c>
      <c r="J33" s="14">
        <v>5496125</v>
      </c>
      <c r="K33" s="14">
        <v>4875286</v>
      </c>
      <c r="L33" s="14">
        <v>4937643</v>
      </c>
      <c r="M33" s="14">
        <v>5041235</v>
      </c>
      <c r="N33" s="14">
        <v>61839423</v>
      </c>
    </row>
    <row r="34" spans="1:14" x14ac:dyDescent="0.3">
      <c r="A34" s="10">
        <v>2016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3">
      <c r="A35" s="24" t="s">
        <v>1578</v>
      </c>
      <c r="B35" s="25">
        <v>2724322</v>
      </c>
      <c r="C35" s="25">
        <v>2810226</v>
      </c>
      <c r="D35" s="25">
        <v>2732556</v>
      </c>
      <c r="E35" s="25">
        <v>2681914</v>
      </c>
      <c r="F35" s="25">
        <v>2530019</v>
      </c>
      <c r="G35" s="25">
        <v>2661320</v>
      </c>
      <c r="H35" s="25">
        <v>2459501</v>
      </c>
      <c r="I35" s="25">
        <v>2643711</v>
      </c>
      <c r="J35" s="25">
        <v>2623086</v>
      </c>
      <c r="K35" s="25">
        <v>2522630</v>
      </c>
      <c r="L35" s="25">
        <v>2443010</v>
      </c>
      <c r="M35" s="25">
        <v>2636052</v>
      </c>
      <c r="N35" s="25">
        <v>31468347</v>
      </c>
    </row>
    <row r="36" spans="1:14" x14ac:dyDescent="0.3">
      <c r="A36" s="24" t="s">
        <v>1579</v>
      </c>
      <c r="B36" s="25">
        <v>1508233</v>
      </c>
      <c r="C36" s="25">
        <v>1630586</v>
      </c>
      <c r="D36" s="25">
        <v>1452402</v>
      </c>
      <c r="E36" s="25">
        <v>1294277</v>
      </c>
      <c r="F36" s="25">
        <v>1274785</v>
      </c>
      <c r="G36" s="25">
        <v>1223141</v>
      </c>
      <c r="H36" s="25">
        <v>1066062</v>
      </c>
      <c r="I36" s="25">
        <v>1175302</v>
      </c>
      <c r="J36" s="25">
        <v>1151173</v>
      </c>
      <c r="K36" s="25">
        <v>1134673</v>
      </c>
      <c r="L36" s="25">
        <v>1146198</v>
      </c>
      <c r="M36" s="25">
        <v>1285434</v>
      </c>
      <c r="N36" s="25">
        <v>15342266</v>
      </c>
    </row>
    <row r="37" spans="1:14" x14ac:dyDescent="0.3">
      <c r="A37" s="24" t="s">
        <v>1580</v>
      </c>
      <c r="B37" s="25">
        <v>84163</v>
      </c>
      <c r="C37" s="25">
        <v>86028</v>
      </c>
      <c r="D37" s="25">
        <v>78463</v>
      </c>
      <c r="E37" s="25">
        <v>62871</v>
      </c>
      <c r="F37" s="25">
        <v>108082</v>
      </c>
      <c r="G37" s="25">
        <v>86258</v>
      </c>
      <c r="H37" s="25">
        <v>72625</v>
      </c>
      <c r="I37" s="25">
        <v>82738</v>
      </c>
      <c r="J37" s="25">
        <v>73368</v>
      </c>
      <c r="K37" s="25">
        <v>77048</v>
      </c>
      <c r="L37" s="25">
        <v>75697</v>
      </c>
      <c r="M37" s="25">
        <v>81947</v>
      </c>
      <c r="N37" s="25">
        <v>969288</v>
      </c>
    </row>
    <row r="38" spans="1:14" x14ac:dyDescent="0.3">
      <c r="A38" s="24" t="s">
        <v>1581</v>
      </c>
      <c r="B38" s="25">
        <v>10681</v>
      </c>
      <c r="C38" s="25">
        <v>11040</v>
      </c>
      <c r="D38" s="25">
        <v>10906</v>
      </c>
      <c r="E38" s="25">
        <v>9594</v>
      </c>
      <c r="F38" s="25">
        <v>9599</v>
      </c>
      <c r="G38" s="25">
        <v>8899</v>
      </c>
      <c r="H38" s="25">
        <v>8826</v>
      </c>
      <c r="I38" s="25">
        <v>7006</v>
      </c>
      <c r="J38" s="25">
        <v>7598</v>
      </c>
      <c r="K38" s="25">
        <v>9488</v>
      </c>
      <c r="L38" s="25">
        <v>8311</v>
      </c>
      <c r="M38" s="25">
        <v>7888</v>
      </c>
      <c r="N38" s="25">
        <v>109836</v>
      </c>
    </row>
    <row r="39" spans="1:14" x14ac:dyDescent="0.3">
      <c r="A39" s="24" t="s">
        <v>1582</v>
      </c>
      <c r="B39" s="25">
        <v>156155</v>
      </c>
      <c r="C39" s="25">
        <v>160155</v>
      </c>
      <c r="D39" s="25">
        <v>157273</v>
      </c>
      <c r="E39" s="25">
        <v>151373</v>
      </c>
      <c r="F39" s="25">
        <v>138017</v>
      </c>
      <c r="G39" s="25">
        <v>136630</v>
      </c>
      <c r="H39" s="25">
        <v>141159</v>
      </c>
      <c r="I39" s="25">
        <v>93027</v>
      </c>
      <c r="J39" s="25">
        <v>123005</v>
      </c>
      <c r="K39" s="25">
        <v>124161</v>
      </c>
      <c r="L39" s="25">
        <v>124848</v>
      </c>
      <c r="M39" s="25">
        <v>126418</v>
      </c>
      <c r="N39" s="25">
        <v>1632221</v>
      </c>
    </row>
    <row r="40" spans="1:14" x14ac:dyDescent="0.3">
      <c r="A40" s="24" t="s">
        <v>1583</v>
      </c>
      <c r="B40" s="25">
        <v>116118</v>
      </c>
      <c r="C40" s="25">
        <v>121354</v>
      </c>
      <c r="D40" s="25">
        <v>129177</v>
      </c>
      <c r="E40" s="25">
        <v>126376</v>
      </c>
      <c r="F40" s="25">
        <v>100234</v>
      </c>
      <c r="G40" s="25">
        <v>130031</v>
      </c>
      <c r="H40" s="25">
        <v>88897</v>
      </c>
      <c r="I40" s="25">
        <v>106128</v>
      </c>
      <c r="J40" s="25">
        <v>112291</v>
      </c>
      <c r="K40" s="25">
        <v>102800</v>
      </c>
      <c r="L40" s="25">
        <v>97722</v>
      </c>
      <c r="M40" s="25">
        <v>108144</v>
      </c>
      <c r="N40" s="25">
        <v>1339272</v>
      </c>
    </row>
    <row r="41" spans="1:14" x14ac:dyDescent="0.3">
      <c r="A41" s="24" t="s">
        <v>1584</v>
      </c>
      <c r="B41" s="25">
        <v>32989</v>
      </c>
      <c r="C41" s="25">
        <v>31754</v>
      </c>
      <c r="D41" s="25">
        <v>34405</v>
      </c>
      <c r="E41" s="25">
        <v>24941</v>
      </c>
      <c r="F41" s="25">
        <v>46935</v>
      </c>
      <c r="G41" s="25">
        <v>37977</v>
      </c>
      <c r="H41" s="25">
        <v>29120</v>
      </c>
      <c r="I41" s="25">
        <v>47539</v>
      </c>
      <c r="J41" s="25">
        <v>43012</v>
      </c>
      <c r="K41" s="25">
        <v>45984</v>
      </c>
      <c r="L41" s="25">
        <v>37435</v>
      </c>
      <c r="M41" s="25">
        <v>48139</v>
      </c>
      <c r="N41" s="25">
        <v>460230</v>
      </c>
    </row>
    <row r="42" spans="1:14" x14ac:dyDescent="0.3">
      <c r="A42" s="24" t="s">
        <v>1585</v>
      </c>
      <c r="B42" s="25">
        <v>98843</v>
      </c>
      <c r="C42" s="25">
        <v>101642</v>
      </c>
      <c r="D42" s="25">
        <v>100388</v>
      </c>
      <c r="E42" s="25">
        <v>98666</v>
      </c>
      <c r="F42" s="25">
        <v>94580</v>
      </c>
      <c r="G42" s="25">
        <v>98591</v>
      </c>
      <c r="H42" s="25">
        <v>92527</v>
      </c>
      <c r="I42" s="25">
        <v>99978</v>
      </c>
      <c r="J42" s="25">
        <v>99676</v>
      </c>
      <c r="K42" s="25">
        <v>98125</v>
      </c>
      <c r="L42" s="25">
        <v>94796</v>
      </c>
      <c r="M42" s="25">
        <v>100081</v>
      </c>
      <c r="N42" s="25">
        <v>1177893</v>
      </c>
    </row>
    <row r="43" spans="1:14" x14ac:dyDescent="0.3">
      <c r="A43" s="24" t="s">
        <v>1586</v>
      </c>
      <c r="B43" s="25">
        <v>506278</v>
      </c>
      <c r="C43" s="25">
        <v>566342</v>
      </c>
      <c r="D43" s="25">
        <v>497859</v>
      </c>
      <c r="E43" s="25">
        <v>502372</v>
      </c>
      <c r="F43" s="25">
        <v>436113</v>
      </c>
      <c r="G43" s="25">
        <v>473835</v>
      </c>
      <c r="H43" s="25">
        <v>438759</v>
      </c>
      <c r="I43" s="25">
        <v>546716</v>
      </c>
      <c r="J43" s="25">
        <v>465012</v>
      </c>
      <c r="K43" s="25">
        <v>448310</v>
      </c>
      <c r="L43" s="25">
        <v>434535</v>
      </c>
      <c r="M43" s="25">
        <v>416055</v>
      </c>
      <c r="N43" s="25">
        <v>5732186</v>
      </c>
    </row>
    <row r="44" spans="1:14" x14ac:dyDescent="0.3">
      <c r="A44" s="24" t="s">
        <v>1587</v>
      </c>
      <c r="B44" s="25">
        <v>258017</v>
      </c>
      <c r="C44" s="25">
        <v>355712</v>
      </c>
      <c r="D44" s="25">
        <v>315154</v>
      </c>
      <c r="E44" s="25">
        <v>293509</v>
      </c>
      <c r="F44" s="25">
        <v>231032</v>
      </c>
      <c r="G44" s="25">
        <v>249144</v>
      </c>
      <c r="H44" s="25">
        <v>191085</v>
      </c>
      <c r="I44" s="25">
        <v>209788</v>
      </c>
      <c r="J44" s="25">
        <v>216436</v>
      </c>
      <c r="K44" s="25">
        <v>203316</v>
      </c>
      <c r="L44" s="25">
        <v>210911</v>
      </c>
      <c r="M44" s="25">
        <v>274400</v>
      </c>
      <c r="N44" s="25">
        <v>3008504</v>
      </c>
    </row>
    <row r="45" spans="1:14" x14ac:dyDescent="0.3">
      <c r="A45" s="24" t="s">
        <v>1588</v>
      </c>
      <c r="B45" s="25">
        <v>23</v>
      </c>
      <c r="C45" s="25">
        <v>22</v>
      </c>
      <c r="D45" s="25">
        <v>14</v>
      </c>
      <c r="E45" s="25">
        <v>19</v>
      </c>
      <c r="F45" s="25">
        <v>29</v>
      </c>
      <c r="G45" s="25">
        <v>11</v>
      </c>
      <c r="H45" s="25">
        <v>11</v>
      </c>
      <c r="I45" s="25">
        <v>7</v>
      </c>
      <c r="J45" s="25">
        <v>2</v>
      </c>
      <c r="K45" s="25">
        <v>2</v>
      </c>
      <c r="L45" s="25">
        <v>3</v>
      </c>
      <c r="M45" s="25">
        <v>15</v>
      </c>
      <c r="N45" s="25">
        <v>158</v>
      </c>
    </row>
    <row r="46" spans="1:14" x14ac:dyDescent="0.3">
      <c r="A46" s="24" t="s">
        <v>1589</v>
      </c>
      <c r="B46" s="25">
        <v>9984</v>
      </c>
      <c r="C46" s="25">
        <v>10799</v>
      </c>
      <c r="D46" s="25">
        <v>9510</v>
      </c>
      <c r="E46" s="25">
        <v>10993</v>
      </c>
      <c r="F46" s="25">
        <v>18495</v>
      </c>
      <c r="G46" s="25">
        <v>15149</v>
      </c>
      <c r="H46" s="25">
        <v>12822</v>
      </c>
      <c r="I46" s="25">
        <v>11576</v>
      </c>
      <c r="J46" s="25">
        <v>11419</v>
      </c>
      <c r="K46" s="25">
        <v>15276</v>
      </c>
      <c r="L46" s="25">
        <v>11430</v>
      </c>
      <c r="M46" s="25">
        <v>12357</v>
      </c>
      <c r="N46" s="25">
        <v>149810</v>
      </c>
    </row>
    <row r="47" spans="1:14" x14ac:dyDescent="0.3">
      <c r="A47" s="13" t="s">
        <v>1574</v>
      </c>
      <c r="B47" s="14">
        <v>5505806</v>
      </c>
      <c r="C47" s="14">
        <v>5885660</v>
      </c>
      <c r="D47" s="14">
        <v>5518107</v>
      </c>
      <c r="E47" s="14">
        <v>5256905</v>
      </c>
      <c r="F47" s="14">
        <v>4987920</v>
      </c>
      <c r="G47" s="14">
        <v>5120986</v>
      </c>
      <c r="H47" s="14">
        <v>4601394</v>
      </c>
      <c r="I47" s="14">
        <v>5023516</v>
      </c>
      <c r="J47" s="14">
        <v>4926078</v>
      </c>
      <c r="K47" s="14">
        <v>4781813</v>
      </c>
      <c r="L47" s="14">
        <v>4684896</v>
      </c>
      <c r="M47" s="14">
        <v>5096930</v>
      </c>
      <c r="N47" s="14">
        <v>61390011</v>
      </c>
    </row>
    <row r="48" spans="1:14" x14ac:dyDescent="0.3">
      <c r="A48" s="10">
        <v>2017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x14ac:dyDescent="0.3">
      <c r="A49" s="24" t="s">
        <v>1578</v>
      </c>
      <c r="B49" s="25">
        <v>2842117</v>
      </c>
      <c r="C49" s="25">
        <v>2550829</v>
      </c>
      <c r="D49" s="25">
        <v>3010839</v>
      </c>
      <c r="E49" s="25">
        <v>2719296</v>
      </c>
      <c r="F49" s="25">
        <v>2535562</v>
      </c>
      <c r="G49" s="25">
        <v>2578922</v>
      </c>
      <c r="H49" s="25">
        <v>2806315</v>
      </c>
      <c r="I49" s="25">
        <v>2260723</v>
      </c>
      <c r="J49" s="25">
        <v>2574993</v>
      </c>
      <c r="K49" s="25">
        <v>2399527</v>
      </c>
      <c r="L49" s="25">
        <v>2570257</v>
      </c>
      <c r="M49" s="25">
        <v>2502239</v>
      </c>
      <c r="N49" s="25">
        <v>31351619</v>
      </c>
    </row>
    <row r="50" spans="1:14" x14ac:dyDescent="0.3">
      <c r="A50" s="24" t="s">
        <v>1579</v>
      </c>
      <c r="B50" s="25">
        <v>1560450</v>
      </c>
      <c r="C50" s="25">
        <v>1569966</v>
      </c>
      <c r="D50" s="25">
        <v>1621011</v>
      </c>
      <c r="E50" s="25">
        <v>1370599</v>
      </c>
      <c r="F50" s="25">
        <v>1172364</v>
      </c>
      <c r="G50" s="25">
        <v>1124939</v>
      </c>
      <c r="H50" s="25">
        <v>1218125</v>
      </c>
      <c r="I50" s="25">
        <v>1009110</v>
      </c>
      <c r="J50" s="25">
        <v>1147550</v>
      </c>
      <c r="K50" s="25">
        <v>1104295</v>
      </c>
      <c r="L50" s="25">
        <v>1283968</v>
      </c>
      <c r="M50" s="25">
        <v>1192915</v>
      </c>
      <c r="N50" s="25">
        <v>15375292</v>
      </c>
    </row>
    <row r="51" spans="1:14" x14ac:dyDescent="0.3">
      <c r="A51" s="24" t="s">
        <v>1580</v>
      </c>
      <c r="B51" s="25">
        <v>91000</v>
      </c>
      <c r="C51" s="25">
        <v>83391</v>
      </c>
      <c r="D51" s="25">
        <v>90664</v>
      </c>
      <c r="E51" s="25">
        <v>86716</v>
      </c>
      <c r="F51" s="25">
        <v>83136</v>
      </c>
      <c r="G51" s="25">
        <v>55173</v>
      </c>
      <c r="H51" s="25">
        <v>98546</v>
      </c>
      <c r="I51" s="25">
        <v>52418</v>
      </c>
      <c r="J51" s="25">
        <v>84575</v>
      </c>
      <c r="K51" s="25">
        <v>63826</v>
      </c>
      <c r="L51" s="25">
        <v>65871</v>
      </c>
      <c r="M51" s="25">
        <v>65753</v>
      </c>
      <c r="N51" s="25">
        <v>921069</v>
      </c>
    </row>
    <row r="52" spans="1:14" x14ac:dyDescent="0.3">
      <c r="A52" s="24" t="s">
        <v>1581</v>
      </c>
      <c r="B52" s="25">
        <v>10321</v>
      </c>
      <c r="C52" s="25">
        <v>10532</v>
      </c>
      <c r="D52" s="25">
        <v>40936</v>
      </c>
      <c r="E52" s="25">
        <v>9426</v>
      </c>
      <c r="F52" s="25">
        <v>12741</v>
      </c>
      <c r="G52" s="25">
        <v>6803</v>
      </c>
      <c r="H52" s="25">
        <v>7854</v>
      </c>
      <c r="I52" s="25">
        <v>7499</v>
      </c>
      <c r="J52" s="25">
        <v>6552</v>
      </c>
      <c r="K52" s="25">
        <v>7313</v>
      </c>
      <c r="L52" s="25">
        <v>6797</v>
      </c>
      <c r="M52" s="25">
        <v>8647</v>
      </c>
      <c r="N52" s="25">
        <v>135421</v>
      </c>
    </row>
    <row r="53" spans="1:14" x14ac:dyDescent="0.3">
      <c r="A53" s="24" t="s">
        <v>1582</v>
      </c>
      <c r="B53" s="25">
        <v>146260</v>
      </c>
      <c r="C53" s="25">
        <v>135131</v>
      </c>
      <c r="D53" s="25">
        <v>155754</v>
      </c>
      <c r="E53" s="25">
        <v>131749</v>
      </c>
      <c r="F53" s="25">
        <v>135213</v>
      </c>
      <c r="G53" s="25">
        <v>127141</v>
      </c>
      <c r="H53" s="25">
        <v>143492</v>
      </c>
      <c r="I53" s="25">
        <v>120449</v>
      </c>
      <c r="J53" s="25">
        <v>117736</v>
      </c>
      <c r="K53" s="25">
        <v>125462</v>
      </c>
      <c r="L53" s="25">
        <v>121623</v>
      </c>
      <c r="M53" s="25">
        <v>122545</v>
      </c>
      <c r="N53" s="25">
        <v>1582555</v>
      </c>
    </row>
    <row r="54" spans="1:14" x14ac:dyDescent="0.3">
      <c r="A54" s="24" t="s">
        <v>1583</v>
      </c>
      <c r="B54" s="25">
        <v>111514</v>
      </c>
      <c r="C54" s="25">
        <v>99207</v>
      </c>
      <c r="D54" s="25">
        <v>132758</v>
      </c>
      <c r="E54" s="25">
        <v>113022</v>
      </c>
      <c r="F54" s="25">
        <v>106141</v>
      </c>
      <c r="G54" s="25">
        <v>110663</v>
      </c>
      <c r="H54" s="25">
        <v>103091</v>
      </c>
      <c r="I54" s="25">
        <v>79134</v>
      </c>
      <c r="J54" s="25">
        <v>106205</v>
      </c>
      <c r="K54" s="25">
        <v>96287</v>
      </c>
      <c r="L54" s="25">
        <v>115991</v>
      </c>
      <c r="M54" s="25">
        <v>106029</v>
      </c>
      <c r="N54" s="25">
        <v>1280042</v>
      </c>
    </row>
    <row r="55" spans="1:14" x14ac:dyDescent="0.3">
      <c r="A55" s="24" t="s">
        <v>1584</v>
      </c>
      <c r="B55" s="25">
        <v>38703</v>
      </c>
      <c r="C55" s="25">
        <v>29358</v>
      </c>
      <c r="D55" s="25">
        <v>43045</v>
      </c>
      <c r="E55" s="25">
        <v>43975</v>
      </c>
      <c r="F55" s="25">
        <v>38558</v>
      </c>
      <c r="G55" s="25">
        <v>40253</v>
      </c>
      <c r="H55" s="25">
        <v>38142</v>
      </c>
      <c r="I55" s="25">
        <v>39412</v>
      </c>
      <c r="J55" s="25">
        <v>41311</v>
      </c>
      <c r="K55" s="25">
        <v>35565</v>
      </c>
      <c r="L55" s="25">
        <v>43754</v>
      </c>
      <c r="M55" s="25">
        <v>65002</v>
      </c>
      <c r="N55" s="25">
        <v>497078</v>
      </c>
    </row>
    <row r="56" spans="1:14" x14ac:dyDescent="0.3">
      <c r="A56" s="24" t="s">
        <v>1585</v>
      </c>
      <c r="B56" s="25">
        <v>109117</v>
      </c>
      <c r="C56" s="25">
        <v>98103</v>
      </c>
      <c r="D56" s="25">
        <v>113599</v>
      </c>
      <c r="E56" s="25">
        <v>103460</v>
      </c>
      <c r="F56" s="25">
        <v>95776</v>
      </c>
      <c r="G56" s="25">
        <v>96968</v>
      </c>
      <c r="H56" s="25">
        <v>106088</v>
      </c>
      <c r="I56" s="25">
        <v>86215</v>
      </c>
      <c r="J56" s="25">
        <v>99104</v>
      </c>
      <c r="K56" s="25">
        <v>92755</v>
      </c>
      <c r="L56" s="25">
        <v>99376</v>
      </c>
      <c r="M56" s="25">
        <v>95284</v>
      </c>
      <c r="N56" s="25">
        <v>1195845</v>
      </c>
    </row>
    <row r="57" spans="1:14" x14ac:dyDescent="0.3">
      <c r="A57" s="24" t="s">
        <v>1586</v>
      </c>
      <c r="B57" s="25">
        <v>474173</v>
      </c>
      <c r="C57" s="25">
        <v>505354</v>
      </c>
      <c r="D57" s="25">
        <v>556615</v>
      </c>
      <c r="E57" s="25">
        <v>495308</v>
      </c>
      <c r="F57" s="25">
        <v>394339</v>
      </c>
      <c r="G57" s="25">
        <v>430714</v>
      </c>
      <c r="H57" s="25">
        <v>456251</v>
      </c>
      <c r="I57" s="25">
        <v>404289</v>
      </c>
      <c r="J57" s="25">
        <v>401699</v>
      </c>
      <c r="K57" s="25">
        <v>423376</v>
      </c>
      <c r="L57" s="25">
        <v>439826</v>
      </c>
      <c r="M57" s="25">
        <v>466555</v>
      </c>
      <c r="N57" s="25">
        <v>5448499</v>
      </c>
    </row>
    <row r="58" spans="1:14" x14ac:dyDescent="0.3">
      <c r="A58" s="24" t="s">
        <v>1587</v>
      </c>
      <c r="B58" s="25">
        <v>306679</v>
      </c>
      <c r="C58" s="25">
        <v>310054</v>
      </c>
      <c r="D58" s="25">
        <v>315863</v>
      </c>
      <c r="E58" s="25">
        <v>284305</v>
      </c>
      <c r="F58" s="25">
        <v>235207</v>
      </c>
      <c r="G58" s="25">
        <v>196516</v>
      </c>
      <c r="H58" s="25">
        <v>204022</v>
      </c>
      <c r="I58" s="25">
        <v>196407</v>
      </c>
      <c r="J58" s="25">
        <v>288616</v>
      </c>
      <c r="K58" s="25">
        <v>206021</v>
      </c>
      <c r="L58" s="25">
        <v>227294</v>
      </c>
      <c r="M58" s="25">
        <v>243896</v>
      </c>
      <c r="N58" s="25">
        <v>3014880</v>
      </c>
    </row>
    <row r="59" spans="1:14" x14ac:dyDescent="0.3">
      <c r="A59" s="24" t="s">
        <v>1588</v>
      </c>
      <c r="B59" s="25">
        <v>8</v>
      </c>
      <c r="C59" s="25">
        <v>9</v>
      </c>
      <c r="D59" s="25">
        <v>7</v>
      </c>
      <c r="E59" s="25">
        <v>10</v>
      </c>
      <c r="F59" s="25">
        <v>8</v>
      </c>
      <c r="G59" s="25">
        <v>10</v>
      </c>
      <c r="H59" s="25">
        <v>10</v>
      </c>
      <c r="I59" s="25">
        <v>9</v>
      </c>
      <c r="J59" s="25">
        <v>10</v>
      </c>
      <c r="K59" s="25">
        <v>11</v>
      </c>
      <c r="L59" s="25">
        <v>26</v>
      </c>
      <c r="M59" s="25">
        <v>18</v>
      </c>
      <c r="N59" s="25">
        <v>136</v>
      </c>
    </row>
    <row r="60" spans="1:14" x14ac:dyDescent="0.3">
      <c r="A60" s="24" t="s">
        <v>1589</v>
      </c>
      <c r="B60" s="25">
        <v>13447</v>
      </c>
      <c r="C60" s="25">
        <v>13362</v>
      </c>
      <c r="D60" s="25">
        <v>14982</v>
      </c>
      <c r="E60" s="25">
        <v>7418</v>
      </c>
      <c r="F60" s="25">
        <v>7712</v>
      </c>
      <c r="G60" s="25">
        <v>11809</v>
      </c>
      <c r="H60" s="25">
        <v>13093</v>
      </c>
      <c r="I60" s="25">
        <v>13321</v>
      </c>
      <c r="J60" s="25">
        <v>10882</v>
      </c>
      <c r="K60" s="25">
        <v>13510</v>
      </c>
      <c r="L60" s="25">
        <v>12051</v>
      </c>
      <c r="M60" s="25">
        <v>12710</v>
      </c>
      <c r="N60" s="25">
        <v>144297</v>
      </c>
    </row>
    <row r="61" spans="1:14" x14ac:dyDescent="0.3">
      <c r="A61" s="13" t="s">
        <v>1574</v>
      </c>
      <c r="B61" s="14">
        <v>5703789</v>
      </c>
      <c r="C61" s="14">
        <v>5405296</v>
      </c>
      <c r="D61" s="14">
        <v>6096073</v>
      </c>
      <c r="E61" s="14">
        <v>5365284</v>
      </c>
      <c r="F61" s="14">
        <v>4816757</v>
      </c>
      <c r="G61" s="14">
        <v>4779911</v>
      </c>
      <c r="H61" s="14">
        <v>5195029</v>
      </c>
      <c r="I61" s="14">
        <v>4268986</v>
      </c>
      <c r="J61" s="14">
        <v>4879233</v>
      </c>
      <c r="K61" s="14">
        <v>4567948</v>
      </c>
      <c r="L61" s="14">
        <v>4986834</v>
      </c>
      <c r="M61" s="14">
        <v>4881593</v>
      </c>
      <c r="N61" s="14">
        <v>60946733</v>
      </c>
    </row>
    <row r="63" spans="1:14" x14ac:dyDescent="0.3">
      <c r="B63" s="25"/>
    </row>
    <row r="65" spans="1:14" x14ac:dyDescent="0.3">
      <c r="A65" s="15" t="s">
        <v>1570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</row>
    <row r="66" spans="1:14" x14ac:dyDescent="0.3">
      <c r="A66" s="19">
        <v>2014</v>
      </c>
      <c r="B66" s="17">
        <f t="shared" ref="B66:N66" si="0">SUM(B12:B13)</f>
        <v>177153</v>
      </c>
      <c r="C66" s="17">
        <f t="shared" si="0"/>
        <v>197473</v>
      </c>
      <c r="D66" s="17">
        <f t="shared" si="0"/>
        <v>186651</v>
      </c>
      <c r="E66" s="17">
        <f t="shared" si="0"/>
        <v>184195</v>
      </c>
      <c r="F66" s="17">
        <f t="shared" si="0"/>
        <v>223779</v>
      </c>
      <c r="G66" s="17">
        <f t="shared" si="0"/>
        <v>185999</v>
      </c>
      <c r="H66" s="17">
        <f t="shared" si="0"/>
        <v>157564</v>
      </c>
      <c r="I66" s="17">
        <f t="shared" si="0"/>
        <v>165392</v>
      </c>
      <c r="J66" s="17">
        <f t="shared" si="0"/>
        <v>192443</v>
      </c>
      <c r="K66" s="17">
        <f t="shared" si="0"/>
        <v>163753</v>
      </c>
      <c r="L66" s="17">
        <f t="shared" si="0"/>
        <v>170853</v>
      </c>
      <c r="M66" s="17">
        <f t="shared" si="0"/>
        <v>162967</v>
      </c>
      <c r="N66" s="17">
        <f t="shared" si="0"/>
        <v>2168222</v>
      </c>
    </row>
    <row r="67" spans="1:14" x14ac:dyDescent="0.3">
      <c r="A67" s="20">
        <v>2015</v>
      </c>
      <c r="B67" s="18">
        <f t="shared" ref="B67:N67" si="1">SUM(B26:B27)</f>
        <v>158167</v>
      </c>
      <c r="C67" s="18">
        <f t="shared" si="1"/>
        <v>148550</v>
      </c>
      <c r="D67" s="18">
        <f t="shared" si="1"/>
        <v>161749</v>
      </c>
      <c r="E67" s="18">
        <f t="shared" si="1"/>
        <v>169334</v>
      </c>
      <c r="F67" s="18">
        <f t="shared" si="1"/>
        <v>151448</v>
      </c>
      <c r="G67" s="18">
        <f t="shared" si="1"/>
        <v>179270</v>
      </c>
      <c r="H67" s="18">
        <f t="shared" si="1"/>
        <v>152416</v>
      </c>
      <c r="I67" s="18">
        <f t="shared" si="1"/>
        <v>135636</v>
      </c>
      <c r="J67" s="18">
        <f t="shared" si="1"/>
        <v>169871</v>
      </c>
      <c r="K67" s="18">
        <f t="shared" si="1"/>
        <v>149519</v>
      </c>
      <c r="L67" s="18">
        <f t="shared" si="1"/>
        <v>168047</v>
      </c>
      <c r="M67" s="18">
        <f t="shared" si="1"/>
        <v>143902</v>
      </c>
      <c r="N67" s="18">
        <f t="shared" si="1"/>
        <v>1887909</v>
      </c>
    </row>
    <row r="68" spans="1:14" x14ac:dyDescent="0.3">
      <c r="A68" s="20">
        <v>2016</v>
      </c>
      <c r="B68" s="18">
        <f t="shared" ref="B68:N69" si="2">SUM(B40:B41)</f>
        <v>149107</v>
      </c>
      <c r="C68" s="18">
        <f t="shared" si="2"/>
        <v>153108</v>
      </c>
      <c r="D68" s="18">
        <f t="shared" si="2"/>
        <v>163582</v>
      </c>
      <c r="E68" s="18">
        <f t="shared" si="2"/>
        <v>151317</v>
      </c>
      <c r="F68" s="18">
        <f t="shared" si="2"/>
        <v>147169</v>
      </c>
      <c r="G68" s="18">
        <f t="shared" si="2"/>
        <v>168008</v>
      </c>
      <c r="H68" s="18">
        <f t="shared" si="2"/>
        <v>118017</v>
      </c>
      <c r="I68" s="18">
        <f t="shared" si="2"/>
        <v>153667</v>
      </c>
      <c r="J68" s="18">
        <f t="shared" si="2"/>
        <v>155303</v>
      </c>
      <c r="K68" s="18">
        <f t="shared" si="2"/>
        <v>148784</v>
      </c>
      <c r="L68" s="18">
        <f t="shared" si="2"/>
        <v>135157</v>
      </c>
      <c r="M68" s="18">
        <f t="shared" si="2"/>
        <v>156283</v>
      </c>
      <c r="N68" s="18">
        <f t="shared" si="2"/>
        <v>1799502</v>
      </c>
    </row>
    <row r="69" spans="1:14" x14ac:dyDescent="0.3">
      <c r="A69" s="20">
        <v>2017</v>
      </c>
      <c r="B69" s="18">
        <f>SUM(B54:B55)</f>
        <v>150217</v>
      </c>
      <c r="C69" s="18">
        <f t="shared" ref="C69:N69" si="3">SUM(C54:C55)</f>
        <v>128565</v>
      </c>
      <c r="D69" s="18">
        <f t="shared" si="3"/>
        <v>175803</v>
      </c>
      <c r="E69" s="18">
        <f t="shared" si="3"/>
        <v>156997</v>
      </c>
      <c r="F69" s="18">
        <f t="shared" si="3"/>
        <v>144699</v>
      </c>
      <c r="G69" s="18">
        <f t="shared" si="3"/>
        <v>150916</v>
      </c>
      <c r="H69" s="18">
        <f t="shared" si="3"/>
        <v>141233</v>
      </c>
      <c r="I69" s="18">
        <f t="shared" si="3"/>
        <v>118546</v>
      </c>
      <c r="J69" s="18">
        <f t="shared" si="3"/>
        <v>147516</v>
      </c>
      <c r="K69" s="18">
        <f t="shared" si="3"/>
        <v>131852</v>
      </c>
      <c r="L69" s="18">
        <f t="shared" si="3"/>
        <v>159745</v>
      </c>
      <c r="M69" s="18">
        <f t="shared" si="3"/>
        <v>171031</v>
      </c>
      <c r="N69" s="18">
        <f t="shared" si="3"/>
        <v>1777120</v>
      </c>
    </row>
    <row r="71" spans="1:14" x14ac:dyDescent="0.3">
      <c r="B71" s="23" t="s">
        <v>1571</v>
      </c>
    </row>
    <row r="72" spans="1:14" x14ac:dyDescent="0.3">
      <c r="B72" s="23" t="s">
        <v>1569</v>
      </c>
    </row>
    <row r="75" spans="1:14" x14ac:dyDescent="0.3"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</row>
    <row r="76" spans="1:14" x14ac:dyDescent="0.3"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</row>
    <row r="77" spans="1:14" x14ac:dyDescent="0.3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</row>
  </sheetData>
  <pageMargins left="0.25" right="0.25" top="0.75" bottom="0.75" header="0.3" footer="0.3"/>
  <pageSetup fitToWidth="2" fitToHeight="0" pageOrder="overThenDown" orientation="landscape" horizontalDpi="1200" verticalDpi="1200" r:id="rId1"/>
  <headerFooter>
    <oddFooter>&amp;L&amp;F&amp;C&amp;P&amp;R&amp;D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567"/>
  <sheetViews>
    <sheetView workbookViewId="0">
      <selection activeCell="A380" sqref="A380"/>
    </sheetView>
  </sheetViews>
  <sheetFormatPr defaultColWidth="11" defaultRowHeight="15.6" x14ac:dyDescent="0.3"/>
  <cols>
    <col min="1" max="1" width="79.59765625" bestFit="1" customWidth="1"/>
  </cols>
  <sheetData>
    <row r="1" spans="1:1" x14ac:dyDescent="0.3">
      <c r="A1" t="s">
        <v>24</v>
      </c>
    </row>
    <row r="2" spans="1:1" x14ac:dyDescent="0.3">
      <c r="A2" t="s">
        <v>25</v>
      </c>
    </row>
    <row r="3" spans="1:1" x14ac:dyDescent="0.3">
      <c r="A3" t="s">
        <v>26</v>
      </c>
    </row>
    <row r="5" spans="1:1" x14ac:dyDescent="0.3">
      <c r="A5" t="s">
        <v>27</v>
      </c>
    </row>
    <row r="6" spans="1:1" x14ac:dyDescent="0.3">
      <c r="A6" t="s">
        <v>28</v>
      </c>
    </row>
    <row r="7" spans="1:1" x14ac:dyDescent="0.3">
      <c r="A7" t="s">
        <v>29</v>
      </c>
    </row>
    <row r="8" spans="1:1" x14ac:dyDescent="0.3">
      <c r="A8" t="s">
        <v>30</v>
      </c>
    </row>
    <row r="9" spans="1:1" x14ac:dyDescent="0.3">
      <c r="A9" t="s">
        <v>31</v>
      </c>
    </row>
    <row r="10" spans="1:1" x14ac:dyDescent="0.3">
      <c r="A10" t="s">
        <v>32</v>
      </c>
    </row>
    <row r="11" spans="1:1" x14ac:dyDescent="0.3">
      <c r="A11" t="s">
        <v>33</v>
      </c>
    </row>
    <row r="12" spans="1:1" x14ac:dyDescent="0.3">
      <c r="A12" t="s">
        <v>34</v>
      </c>
    </row>
    <row r="13" spans="1:1" x14ac:dyDescent="0.3">
      <c r="A13" t="s">
        <v>35</v>
      </c>
    </row>
    <row r="14" spans="1:1" x14ac:dyDescent="0.3">
      <c r="A14" t="s">
        <v>36</v>
      </c>
    </row>
    <row r="15" spans="1:1" x14ac:dyDescent="0.3">
      <c r="A15" t="s">
        <v>37</v>
      </c>
    </row>
    <row r="16" spans="1:1" x14ac:dyDescent="0.3">
      <c r="A16" t="s">
        <v>38</v>
      </c>
    </row>
    <row r="17" spans="1:1" x14ac:dyDescent="0.3">
      <c r="A17" t="s">
        <v>39</v>
      </c>
    </row>
    <row r="18" spans="1:1" x14ac:dyDescent="0.3">
      <c r="A18" t="s">
        <v>40</v>
      </c>
    </row>
    <row r="19" spans="1:1" x14ac:dyDescent="0.3">
      <c r="A19" t="s">
        <v>41</v>
      </c>
    </row>
    <row r="21" spans="1:1" x14ac:dyDescent="0.3">
      <c r="A21" t="s">
        <v>42</v>
      </c>
    </row>
    <row r="22" spans="1:1" x14ac:dyDescent="0.3">
      <c r="A22" t="s">
        <v>43</v>
      </c>
    </row>
    <row r="23" spans="1:1" x14ac:dyDescent="0.3">
      <c r="A23" t="s">
        <v>44</v>
      </c>
    </row>
    <row r="24" spans="1:1" x14ac:dyDescent="0.3">
      <c r="A24" t="s">
        <v>45</v>
      </c>
    </row>
    <row r="25" spans="1:1" x14ac:dyDescent="0.3">
      <c r="A25" t="s">
        <v>46</v>
      </c>
    </row>
    <row r="26" spans="1:1" x14ac:dyDescent="0.3">
      <c r="A26" t="s">
        <v>47</v>
      </c>
    </row>
    <row r="27" spans="1:1" x14ac:dyDescent="0.3">
      <c r="A27" t="s">
        <v>48</v>
      </c>
    </row>
    <row r="28" spans="1:1" x14ac:dyDescent="0.3">
      <c r="A28" t="s">
        <v>49</v>
      </c>
    </row>
    <row r="29" spans="1:1" x14ac:dyDescent="0.3">
      <c r="A29" t="s">
        <v>50</v>
      </c>
    </row>
    <row r="30" spans="1:1" x14ac:dyDescent="0.3">
      <c r="A30" t="s">
        <v>51</v>
      </c>
    </row>
    <row r="31" spans="1:1" x14ac:dyDescent="0.3">
      <c r="A31" t="s">
        <v>52</v>
      </c>
    </row>
    <row r="32" spans="1:1" x14ac:dyDescent="0.3">
      <c r="A32" t="s">
        <v>53</v>
      </c>
    </row>
    <row r="33" spans="1:1" x14ac:dyDescent="0.3">
      <c r="A33" t="s">
        <v>54</v>
      </c>
    </row>
    <row r="34" spans="1:1" x14ac:dyDescent="0.3">
      <c r="A34" t="s">
        <v>55</v>
      </c>
    </row>
    <row r="35" spans="1:1" x14ac:dyDescent="0.3">
      <c r="A35" t="s">
        <v>56</v>
      </c>
    </row>
    <row r="36" spans="1:1" x14ac:dyDescent="0.3">
      <c r="A36" t="s">
        <v>57</v>
      </c>
    </row>
    <row r="37" spans="1:1" x14ac:dyDescent="0.3">
      <c r="A37" t="s">
        <v>58</v>
      </c>
    </row>
    <row r="38" spans="1:1" x14ac:dyDescent="0.3">
      <c r="A38" t="s">
        <v>59</v>
      </c>
    </row>
    <row r="39" spans="1:1" x14ac:dyDescent="0.3">
      <c r="A39" t="s">
        <v>60</v>
      </c>
    </row>
    <row r="40" spans="1:1" x14ac:dyDescent="0.3">
      <c r="A40" t="s">
        <v>61</v>
      </c>
    </row>
    <row r="41" spans="1:1" x14ac:dyDescent="0.3">
      <c r="A41" t="s">
        <v>62</v>
      </c>
    </row>
    <row r="42" spans="1:1" x14ac:dyDescent="0.3">
      <c r="A42" t="s">
        <v>63</v>
      </c>
    </row>
    <row r="43" spans="1:1" x14ac:dyDescent="0.3">
      <c r="A43" t="s">
        <v>64</v>
      </c>
    </row>
    <row r="44" spans="1:1" x14ac:dyDescent="0.3">
      <c r="A44" t="s">
        <v>65</v>
      </c>
    </row>
    <row r="45" spans="1:1" x14ac:dyDescent="0.3">
      <c r="A45" t="s">
        <v>66</v>
      </c>
    </row>
    <row r="46" spans="1:1" x14ac:dyDescent="0.3">
      <c r="A46" t="s">
        <v>67</v>
      </c>
    </row>
    <row r="47" spans="1:1" x14ac:dyDescent="0.3">
      <c r="A47" t="s">
        <v>68</v>
      </c>
    </row>
    <row r="48" spans="1:1" x14ac:dyDescent="0.3">
      <c r="A48" t="s">
        <v>69</v>
      </c>
    </row>
    <row r="49" spans="1:1" x14ac:dyDescent="0.3">
      <c r="A49" t="s">
        <v>70</v>
      </c>
    </row>
    <row r="50" spans="1:1" x14ac:dyDescent="0.3">
      <c r="A50" t="s">
        <v>71</v>
      </c>
    </row>
    <row r="51" spans="1:1" x14ac:dyDescent="0.3">
      <c r="A51" t="s">
        <v>72</v>
      </c>
    </row>
    <row r="52" spans="1:1" x14ac:dyDescent="0.3">
      <c r="A52" t="s">
        <v>73</v>
      </c>
    </row>
    <row r="53" spans="1:1" x14ac:dyDescent="0.3">
      <c r="A53" t="s">
        <v>74</v>
      </c>
    </row>
    <row r="54" spans="1:1" x14ac:dyDescent="0.3">
      <c r="A54" t="s">
        <v>75</v>
      </c>
    </row>
    <row r="55" spans="1:1" x14ac:dyDescent="0.3">
      <c r="A55" t="s">
        <v>76</v>
      </c>
    </row>
    <row r="56" spans="1:1" x14ac:dyDescent="0.3">
      <c r="A56" t="s">
        <v>77</v>
      </c>
    </row>
    <row r="57" spans="1:1" x14ac:dyDescent="0.3">
      <c r="A57" t="s">
        <v>78</v>
      </c>
    </row>
    <row r="58" spans="1:1" x14ac:dyDescent="0.3">
      <c r="A58" t="s">
        <v>79</v>
      </c>
    </row>
    <row r="59" spans="1:1" x14ac:dyDescent="0.3">
      <c r="A59" t="s">
        <v>80</v>
      </c>
    </row>
    <row r="60" spans="1:1" x14ac:dyDescent="0.3">
      <c r="A60" t="s">
        <v>81</v>
      </c>
    </row>
    <row r="61" spans="1:1" x14ac:dyDescent="0.3">
      <c r="A61" t="s">
        <v>82</v>
      </c>
    </row>
    <row r="62" spans="1:1" x14ac:dyDescent="0.3">
      <c r="A62" t="s">
        <v>83</v>
      </c>
    </row>
    <row r="63" spans="1:1" x14ac:dyDescent="0.3">
      <c r="A63" t="s">
        <v>84</v>
      </c>
    </row>
    <row r="64" spans="1:1" x14ac:dyDescent="0.3">
      <c r="A64" t="s">
        <v>85</v>
      </c>
    </row>
    <row r="65" spans="1:1" x14ac:dyDescent="0.3">
      <c r="A65" t="s">
        <v>86</v>
      </c>
    </row>
    <row r="66" spans="1:1" x14ac:dyDescent="0.3">
      <c r="A66" t="s">
        <v>87</v>
      </c>
    </row>
    <row r="67" spans="1:1" x14ac:dyDescent="0.3">
      <c r="A67" t="s">
        <v>88</v>
      </c>
    </row>
    <row r="68" spans="1:1" x14ac:dyDescent="0.3">
      <c r="A68" t="s">
        <v>89</v>
      </c>
    </row>
    <row r="69" spans="1:1" x14ac:dyDescent="0.3">
      <c r="A69" t="s">
        <v>90</v>
      </c>
    </row>
    <row r="70" spans="1:1" x14ac:dyDescent="0.3">
      <c r="A70" t="s">
        <v>91</v>
      </c>
    </row>
    <row r="71" spans="1:1" x14ac:dyDescent="0.3">
      <c r="A71" t="s">
        <v>92</v>
      </c>
    </row>
    <row r="72" spans="1:1" x14ac:dyDescent="0.3">
      <c r="A72" t="s">
        <v>93</v>
      </c>
    </row>
    <row r="73" spans="1:1" x14ac:dyDescent="0.3">
      <c r="A73" t="s">
        <v>94</v>
      </c>
    </row>
    <row r="74" spans="1:1" x14ac:dyDescent="0.3">
      <c r="A74" t="s">
        <v>95</v>
      </c>
    </row>
    <row r="75" spans="1:1" x14ac:dyDescent="0.3">
      <c r="A75" t="s">
        <v>96</v>
      </c>
    </row>
    <row r="76" spans="1:1" x14ac:dyDescent="0.3">
      <c r="A76" t="s">
        <v>97</v>
      </c>
    </row>
    <row r="77" spans="1:1" x14ac:dyDescent="0.3">
      <c r="A77" t="s">
        <v>98</v>
      </c>
    </row>
    <row r="78" spans="1:1" x14ac:dyDescent="0.3">
      <c r="A78" t="s">
        <v>99</v>
      </c>
    </row>
    <row r="79" spans="1:1" x14ac:dyDescent="0.3">
      <c r="A79" t="s">
        <v>100</v>
      </c>
    </row>
    <row r="80" spans="1:1" x14ac:dyDescent="0.3">
      <c r="A80" t="s">
        <v>101</v>
      </c>
    </row>
    <row r="81" spans="1:1" x14ac:dyDescent="0.3">
      <c r="A81" t="s">
        <v>102</v>
      </c>
    </row>
    <row r="82" spans="1:1" x14ac:dyDescent="0.3">
      <c r="A82" t="s">
        <v>103</v>
      </c>
    </row>
    <row r="83" spans="1:1" x14ac:dyDescent="0.3">
      <c r="A83" t="s">
        <v>104</v>
      </c>
    </row>
    <row r="84" spans="1:1" x14ac:dyDescent="0.3">
      <c r="A84" t="s">
        <v>105</v>
      </c>
    </row>
    <row r="85" spans="1:1" x14ac:dyDescent="0.3">
      <c r="A85" t="s">
        <v>106</v>
      </c>
    </row>
    <row r="86" spans="1:1" x14ac:dyDescent="0.3">
      <c r="A86" t="s">
        <v>107</v>
      </c>
    </row>
    <row r="87" spans="1:1" x14ac:dyDescent="0.3">
      <c r="A87" t="s">
        <v>108</v>
      </c>
    </row>
    <row r="88" spans="1:1" x14ac:dyDescent="0.3">
      <c r="A88" t="s">
        <v>109</v>
      </c>
    </row>
    <row r="89" spans="1:1" x14ac:dyDescent="0.3">
      <c r="A89" t="s">
        <v>110</v>
      </c>
    </row>
    <row r="90" spans="1:1" x14ac:dyDescent="0.3">
      <c r="A90" t="s">
        <v>111</v>
      </c>
    </row>
    <row r="91" spans="1:1" x14ac:dyDescent="0.3">
      <c r="A91" t="s">
        <v>112</v>
      </c>
    </row>
    <row r="92" spans="1:1" x14ac:dyDescent="0.3">
      <c r="A92" t="s">
        <v>113</v>
      </c>
    </row>
    <row r="93" spans="1:1" x14ac:dyDescent="0.3">
      <c r="A93" t="s">
        <v>114</v>
      </c>
    </row>
    <row r="94" spans="1:1" x14ac:dyDescent="0.3">
      <c r="A94" t="s">
        <v>115</v>
      </c>
    </row>
    <row r="95" spans="1:1" x14ac:dyDescent="0.3">
      <c r="A95" t="s">
        <v>116</v>
      </c>
    </row>
    <row r="96" spans="1:1" x14ac:dyDescent="0.3">
      <c r="A96" t="s">
        <v>117</v>
      </c>
    </row>
    <row r="97" spans="1:1" x14ac:dyDescent="0.3">
      <c r="A97" t="s">
        <v>118</v>
      </c>
    </row>
    <row r="98" spans="1:1" x14ac:dyDescent="0.3">
      <c r="A98" t="s">
        <v>119</v>
      </c>
    </row>
    <row r="99" spans="1:1" x14ac:dyDescent="0.3">
      <c r="A99" t="s">
        <v>120</v>
      </c>
    </row>
    <row r="100" spans="1:1" x14ac:dyDescent="0.3">
      <c r="A100" t="s">
        <v>121</v>
      </c>
    </row>
    <row r="101" spans="1:1" x14ac:dyDescent="0.3">
      <c r="A101" t="s">
        <v>122</v>
      </c>
    </row>
    <row r="102" spans="1:1" x14ac:dyDescent="0.3">
      <c r="A102" t="s">
        <v>123</v>
      </c>
    </row>
    <row r="103" spans="1:1" x14ac:dyDescent="0.3">
      <c r="A103" t="s">
        <v>124</v>
      </c>
    </row>
    <row r="104" spans="1:1" x14ac:dyDescent="0.3">
      <c r="A104" t="s">
        <v>125</v>
      </c>
    </row>
    <row r="105" spans="1:1" x14ac:dyDescent="0.3">
      <c r="A105" t="s">
        <v>126</v>
      </c>
    </row>
    <row r="106" spans="1:1" x14ac:dyDescent="0.3">
      <c r="A106" t="s">
        <v>127</v>
      </c>
    </row>
    <row r="107" spans="1:1" x14ac:dyDescent="0.3">
      <c r="A107" t="s">
        <v>128</v>
      </c>
    </row>
    <row r="108" spans="1:1" x14ac:dyDescent="0.3">
      <c r="A108" t="s">
        <v>129</v>
      </c>
    </row>
    <row r="109" spans="1:1" x14ac:dyDescent="0.3">
      <c r="A109" t="s">
        <v>130</v>
      </c>
    </row>
    <row r="110" spans="1:1" x14ac:dyDescent="0.3">
      <c r="A110" t="s">
        <v>131</v>
      </c>
    </row>
    <row r="111" spans="1:1" x14ac:dyDescent="0.3">
      <c r="A111" t="s">
        <v>132</v>
      </c>
    </row>
    <row r="112" spans="1:1" x14ac:dyDescent="0.3">
      <c r="A112" t="s">
        <v>133</v>
      </c>
    </row>
    <row r="113" spans="1:1" x14ac:dyDescent="0.3">
      <c r="A113" t="s">
        <v>134</v>
      </c>
    </row>
    <row r="114" spans="1:1" x14ac:dyDescent="0.3">
      <c r="A114" t="s">
        <v>135</v>
      </c>
    </row>
    <row r="115" spans="1:1" x14ac:dyDescent="0.3">
      <c r="A115" t="s">
        <v>136</v>
      </c>
    </row>
    <row r="116" spans="1:1" x14ac:dyDescent="0.3">
      <c r="A116" t="s">
        <v>137</v>
      </c>
    </row>
    <row r="117" spans="1:1" x14ac:dyDescent="0.3">
      <c r="A117" t="s">
        <v>138</v>
      </c>
    </row>
    <row r="118" spans="1:1" x14ac:dyDescent="0.3">
      <c r="A118" t="s">
        <v>139</v>
      </c>
    </row>
    <row r="119" spans="1:1" x14ac:dyDescent="0.3">
      <c r="A119" t="s">
        <v>140</v>
      </c>
    </row>
    <row r="120" spans="1:1" x14ac:dyDescent="0.3">
      <c r="A120" t="s">
        <v>141</v>
      </c>
    </row>
    <row r="121" spans="1:1" x14ac:dyDescent="0.3">
      <c r="A121" t="s">
        <v>142</v>
      </c>
    </row>
    <row r="122" spans="1:1" x14ac:dyDescent="0.3">
      <c r="A122" t="s">
        <v>143</v>
      </c>
    </row>
    <row r="123" spans="1:1" x14ac:dyDescent="0.3">
      <c r="A123" t="s">
        <v>144</v>
      </c>
    </row>
    <row r="124" spans="1:1" x14ac:dyDescent="0.3">
      <c r="A124" t="s">
        <v>145</v>
      </c>
    </row>
    <row r="125" spans="1:1" x14ac:dyDescent="0.3">
      <c r="A125" t="s">
        <v>146</v>
      </c>
    </row>
    <row r="126" spans="1:1" x14ac:dyDescent="0.3">
      <c r="A126" t="s">
        <v>147</v>
      </c>
    </row>
    <row r="127" spans="1:1" x14ac:dyDescent="0.3">
      <c r="A127" t="s">
        <v>148</v>
      </c>
    </row>
    <row r="128" spans="1:1" x14ac:dyDescent="0.3">
      <c r="A128" t="s">
        <v>149</v>
      </c>
    </row>
    <row r="129" spans="1:1" x14ac:dyDescent="0.3">
      <c r="A129" t="s">
        <v>150</v>
      </c>
    </row>
    <row r="130" spans="1:1" x14ac:dyDescent="0.3">
      <c r="A130" t="s">
        <v>151</v>
      </c>
    </row>
    <row r="133" spans="1:1" x14ac:dyDescent="0.3">
      <c r="A133" t="s">
        <v>152</v>
      </c>
    </row>
    <row r="135" spans="1:1" x14ac:dyDescent="0.3">
      <c r="A135" t="s">
        <v>153</v>
      </c>
    </row>
    <row r="136" spans="1:1" x14ac:dyDescent="0.3">
      <c r="A136" t="s">
        <v>154</v>
      </c>
    </row>
    <row r="137" spans="1:1" x14ac:dyDescent="0.3">
      <c r="A137" t="s">
        <v>155</v>
      </c>
    </row>
    <row r="138" spans="1:1" x14ac:dyDescent="0.3">
      <c r="A138" t="s">
        <v>156</v>
      </c>
    </row>
    <row r="139" spans="1:1" x14ac:dyDescent="0.3">
      <c r="A139" t="s">
        <v>157</v>
      </c>
    </row>
    <row r="140" spans="1:1" x14ac:dyDescent="0.3">
      <c r="A140" t="s">
        <v>158</v>
      </c>
    </row>
    <row r="141" spans="1:1" x14ac:dyDescent="0.3">
      <c r="A141" t="s">
        <v>159</v>
      </c>
    </row>
    <row r="142" spans="1:1" x14ac:dyDescent="0.3">
      <c r="A142" t="s">
        <v>160</v>
      </c>
    </row>
    <row r="143" spans="1:1" x14ac:dyDescent="0.3">
      <c r="A143" t="s">
        <v>161</v>
      </c>
    </row>
    <row r="144" spans="1:1" x14ac:dyDescent="0.3">
      <c r="A144" t="s">
        <v>162</v>
      </c>
    </row>
    <row r="145" spans="1:1" x14ac:dyDescent="0.3">
      <c r="A145" t="s">
        <v>163</v>
      </c>
    </row>
    <row r="146" spans="1:1" x14ac:dyDescent="0.3">
      <c r="A146" t="s">
        <v>164</v>
      </c>
    </row>
    <row r="147" spans="1:1" x14ac:dyDescent="0.3">
      <c r="A147" t="s">
        <v>165</v>
      </c>
    </row>
    <row r="148" spans="1:1" x14ac:dyDescent="0.3">
      <c r="A148" t="s">
        <v>166</v>
      </c>
    </row>
    <row r="149" spans="1:1" x14ac:dyDescent="0.3">
      <c r="A149" t="s">
        <v>167</v>
      </c>
    </row>
    <row r="150" spans="1:1" x14ac:dyDescent="0.3">
      <c r="A150" t="s">
        <v>168</v>
      </c>
    </row>
    <row r="151" spans="1:1" x14ac:dyDescent="0.3">
      <c r="A151" t="s">
        <v>169</v>
      </c>
    </row>
    <row r="152" spans="1:1" x14ac:dyDescent="0.3">
      <c r="A152" t="s">
        <v>170</v>
      </c>
    </row>
    <row r="153" spans="1:1" x14ac:dyDescent="0.3">
      <c r="A153" t="s">
        <v>171</v>
      </c>
    </row>
    <row r="154" spans="1:1" x14ac:dyDescent="0.3">
      <c r="A154" t="s">
        <v>172</v>
      </c>
    </row>
    <row r="155" spans="1:1" x14ac:dyDescent="0.3">
      <c r="A155" t="s">
        <v>173</v>
      </c>
    </row>
    <row r="156" spans="1:1" x14ac:dyDescent="0.3">
      <c r="A156" t="s">
        <v>174</v>
      </c>
    </row>
    <row r="157" spans="1:1" x14ac:dyDescent="0.3">
      <c r="A157" t="s">
        <v>175</v>
      </c>
    </row>
    <row r="158" spans="1:1" x14ac:dyDescent="0.3">
      <c r="A158" t="s">
        <v>176</v>
      </c>
    </row>
    <row r="159" spans="1:1" x14ac:dyDescent="0.3">
      <c r="A159" t="s">
        <v>177</v>
      </c>
    </row>
    <row r="160" spans="1:1" x14ac:dyDescent="0.3">
      <c r="A160" t="s">
        <v>178</v>
      </c>
    </row>
    <row r="161" spans="1:1" x14ac:dyDescent="0.3">
      <c r="A161" t="s">
        <v>179</v>
      </c>
    </row>
    <row r="162" spans="1:1" x14ac:dyDescent="0.3">
      <c r="A162" t="s">
        <v>180</v>
      </c>
    </row>
    <row r="163" spans="1:1" x14ac:dyDescent="0.3">
      <c r="A163" t="s">
        <v>181</v>
      </c>
    </row>
    <row r="164" spans="1:1" x14ac:dyDescent="0.3">
      <c r="A164" t="s">
        <v>182</v>
      </c>
    </row>
    <row r="165" spans="1:1" x14ac:dyDescent="0.3">
      <c r="A165" t="s">
        <v>183</v>
      </c>
    </row>
    <row r="166" spans="1:1" x14ac:dyDescent="0.3">
      <c r="A166" t="s">
        <v>184</v>
      </c>
    </row>
    <row r="167" spans="1:1" x14ac:dyDescent="0.3">
      <c r="A167" t="s">
        <v>185</v>
      </c>
    </row>
    <row r="170" spans="1:1" x14ac:dyDescent="0.3">
      <c r="A170" t="s">
        <v>186</v>
      </c>
    </row>
    <row r="171" spans="1:1" x14ac:dyDescent="0.3">
      <c r="A171" t="s">
        <v>187</v>
      </c>
    </row>
    <row r="172" spans="1:1" x14ac:dyDescent="0.3">
      <c r="A172" t="s">
        <v>188</v>
      </c>
    </row>
    <row r="173" spans="1:1" x14ac:dyDescent="0.3">
      <c r="A173" t="s">
        <v>189</v>
      </c>
    </row>
    <row r="174" spans="1:1" x14ac:dyDescent="0.3">
      <c r="A174" t="s">
        <v>167</v>
      </c>
    </row>
    <row r="175" spans="1:1" x14ac:dyDescent="0.3">
      <c r="A175" t="s">
        <v>190</v>
      </c>
    </row>
    <row r="176" spans="1:1" x14ac:dyDescent="0.3">
      <c r="A176" t="s">
        <v>169</v>
      </c>
    </row>
    <row r="177" spans="1:1" x14ac:dyDescent="0.3">
      <c r="A177" t="s">
        <v>170</v>
      </c>
    </row>
    <row r="178" spans="1:1" x14ac:dyDescent="0.3">
      <c r="A178" t="s">
        <v>191</v>
      </c>
    </row>
    <row r="179" spans="1:1" x14ac:dyDescent="0.3">
      <c r="A179" t="s">
        <v>192</v>
      </c>
    </row>
    <row r="180" spans="1:1" x14ac:dyDescent="0.3">
      <c r="A180" t="s">
        <v>173</v>
      </c>
    </row>
    <row r="181" spans="1:1" x14ac:dyDescent="0.3">
      <c r="A181" t="s">
        <v>174</v>
      </c>
    </row>
    <row r="182" spans="1:1" x14ac:dyDescent="0.3">
      <c r="A182" t="s">
        <v>175</v>
      </c>
    </row>
    <row r="183" spans="1:1" x14ac:dyDescent="0.3">
      <c r="A183" t="s">
        <v>176</v>
      </c>
    </row>
    <row r="184" spans="1:1" x14ac:dyDescent="0.3">
      <c r="A184" t="s">
        <v>177</v>
      </c>
    </row>
    <row r="185" spans="1:1" x14ac:dyDescent="0.3">
      <c r="A185" t="s">
        <v>178</v>
      </c>
    </row>
    <row r="186" spans="1:1" x14ac:dyDescent="0.3">
      <c r="A186" t="s">
        <v>179</v>
      </c>
    </row>
    <row r="187" spans="1:1" x14ac:dyDescent="0.3">
      <c r="A187" t="s">
        <v>180</v>
      </c>
    </row>
    <row r="188" spans="1:1" x14ac:dyDescent="0.3">
      <c r="A188" t="s">
        <v>193</v>
      </c>
    </row>
    <row r="190" spans="1:1" x14ac:dyDescent="0.3">
      <c r="A190" t="s">
        <v>194</v>
      </c>
    </row>
    <row r="191" spans="1:1" x14ac:dyDescent="0.3">
      <c r="A191" t="s">
        <v>195</v>
      </c>
    </row>
    <row r="192" spans="1:1" x14ac:dyDescent="0.3">
      <c r="A192" t="s">
        <v>188</v>
      </c>
    </row>
    <row r="193" spans="1:1" x14ac:dyDescent="0.3">
      <c r="A193" t="s">
        <v>189</v>
      </c>
    </row>
    <row r="194" spans="1:1" x14ac:dyDescent="0.3">
      <c r="A194" t="s">
        <v>167</v>
      </c>
    </row>
    <row r="195" spans="1:1" x14ac:dyDescent="0.3">
      <c r="A195" t="s">
        <v>190</v>
      </c>
    </row>
    <row r="196" spans="1:1" x14ac:dyDescent="0.3">
      <c r="A196" t="s">
        <v>169</v>
      </c>
    </row>
    <row r="197" spans="1:1" x14ac:dyDescent="0.3">
      <c r="A197" t="s">
        <v>170</v>
      </c>
    </row>
    <row r="198" spans="1:1" x14ac:dyDescent="0.3">
      <c r="A198" t="s">
        <v>196</v>
      </c>
    </row>
    <row r="199" spans="1:1" x14ac:dyDescent="0.3">
      <c r="A199" t="s">
        <v>197</v>
      </c>
    </row>
    <row r="200" spans="1:1" x14ac:dyDescent="0.3">
      <c r="A200" t="s">
        <v>173</v>
      </c>
    </row>
    <row r="201" spans="1:1" x14ac:dyDescent="0.3">
      <c r="A201" t="s">
        <v>174</v>
      </c>
    </row>
    <row r="202" spans="1:1" x14ac:dyDescent="0.3">
      <c r="A202" t="s">
        <v>175</v>
      </c>
    </row>
    <row r="203" spans="1:1" x14ac:dyDescent="0.3">
      <c r="A203" t="s">
        <v>176</v>
      </c>
    </row>
    <row r="204" spans="1:1" x14ac:dyDescent="0.3">
      <c r="A204" t="s">
        <v>177</v>
      </c>
    </row>
    <row r="205" spans="1:1" x14ac:dyDescent="0.3">
      <c r="A205" t="s">
        <v>178</v>
      </c>
    </row>
    <row r="206" spans="1:1" x14ac:dyDescent="0.3">
      <c r="A206" t="s">
        <v>179</v>
      </c>
    </row>
    <row r="207" spans="1:1" x14ac:dyDescent="0.3">
      <c r="A207" t="s">
        <v>180</v>
      </c>
    </row>
    <row r="208" spans="1:1" x14ac:dyDescent="0.3">
      <c r="A208" t="s">
        <v>193</v>
      </c>
    </row>
    <row r="213" spans="1:1" x14ac:dyDescent="0.3">
      <c r="A213" t="s">
        <v>198</v>
      </c>
    </row>
    <row r="214" spans="1:1" x14ac:dyDescent="0.3">
      <c r="A214" t="s">
        <v>24</v>
      </c>
    </row>
    <row r="215" spans="1:1" x14ac:dyDescent="0.3">
      <c r="A215" t="s">
        <v>199</v>
      </c>
    </row>
    <row r="216" spans="1:1" x14ac:dyDescent="0.3">
      <c r="A216" t="s">
        <v>26</v>
      </c>
    </row>
    <row r="218" spans="1:1" x14ac:dyDescent="0.3">
      <c r="A218" t="s">
        <v>27</v>
      </c>
    </row>
    <row r="219" spans="1:1" x14ac:dyDescent="0.3">
      <c r="A219" t="s">
        <v>28</v>
      </c>
    </row>
    <row r="220" spans="1:1" x14ac:dyDescent="0.3">
      <c r="A220" t="s">
        <v>29</v>
      </c>
    </row>
    <row r="221" spans="1:1" x14ac:dyDescent="0.3">
      <c r="A221" t="s">
        <v>200</v>
      </c>
    </row>
    <row r="222" spans="1:1" x14ac:dyDescent="0.3">
      <c r="A222" t="s">
        <v>201</v>
      </c>
    </row>
    <row r="223" spans="1:1" x14ac:dyDescent="0.3">
      <c r="A223" t="s">
        <v>202</v>
      </c>
    </row>
    <row r="224" spans="1:1" x14ac:dyDescent="0.3">
      <c r="A224" t="s">
        <v>203</v>
      </c>
    </row>
    <row r="225" spans="1:1" x14ac:dyDescent="0.3">
      <c r="A225" t="s">
        <v>204</v>
      </c>
    </row>
    <row r="226" spans="1:1" x14ac:dyDescent="0.3">
      <c r="A226" t="s">
        <v>205</v>
      </c>
    </row>
    <row r="227" spans="1:1" x14ac:dyDescent="0.3">
      <c r="A227" t="s">
        <v>206</v>
      </c>
    </row>
    <row r="228" spans="1:1" x14ac:dyDescent="0.3">
      <c r="A228" t="s">
        <v>207</v>
      </c>
    </row>
    <row r="229" spans="1:1" x14ac:dyDescent="0.3">
      <c r="A229" t="s">
        <v>208</v>
      </c>
    </row>
    <row r="230" spans="1:1" x14ac:dyDescent="0.3">
      <c r="A230" t="s">
        <v>209</v>
      </c>
    </row>
    <row r="231" spans="1:1" x14ac:dyDescent="0.3">
      <c r="A231" t="s">
        <v>31</v>
      </c>
    </row>
    <row r="232" spans="1:1" x14ac:dyDescent="0.3">
      <c r="A232" t="s">
        <v>32</v>
      </c>
    </row>
    <row r="233" spans="1:1" x14ac:dyDescent="0.3">
      <c r="A233" t="s">
        <v>210</v>
      </c>
    </row>
    <row r="234" spans="1:1" x14ac:dyDescent="0.3">
      <c r="A234" t="s">
        <v>211</v>
      </c>
    </row>
    <row r="235" spans="1:1" x14ac:dyDescent="0.3">
      <c r="A235" t="s">
        <v>35</v>
      </c>
    </row>
    <row r="236" spans="1:1" x14ac:dyDescent="0.3">
      <c r="A236" t="s">
        <v>212</v>
      </c>
    </row>
    <row r="237" spans="1:1" x14ac:dyDescent="0.3">
      <c r="A237" s="2" t="s">
        <v>329</v>
      </c>
    </row>
    <row r="238" spans="1:1" x14ac:dyDescent="0.3">
      <c r="A238" t="s">
        <v>212</v>
      </c>
    </row>
    <row r="239" spans="1:1" x14ac:dyDescent="0.3">
      <c r="A239" t="s">
        <v>213</v>
      </c>
    </row>
    <row r="240" spans="1:1" x14ac:dyDescent="0.3">
      <c r="A240" t="s">
        <v>214</v>
      </c>
    </row>
    <row r="241" spans="1:1" x14ac:dyDescent="0.3">
      <c r="A241" t="s">
        <v>215</v>
      </c>
    </row>
    <row r="243" spans="1:1" x14ac:dyDescent="0.3">
      <c r="A243" t="s">
        <v>216</v>
      </c>
    </row>
    <row r="244" spans="1:1" x14ac:dyDescent="0.3">
      <c r="A244" t="s">
        <v>217</v>
      </c>
    </row>
    <row r="246" spans="1:1" x14ac:dyDescent="0.3">
      <c r="A246" t="s">
        <v>218</v>
      </c>
    </row>
    <row r="247" spans="1:1" x14ac:dyDescent="0.3">
      <c r="A247" t="s">
        <v>219</v>
      </c>
    </row>
    <row r="248" spans="1:1" x14ac:dyDescent="0.3">
      <c r="A248" t="s">
        <v>220</v>
      </c>
    </row>
    <row r="249" spans="1:1" x14ac:dyDescent="0.3">
      <c r="A249" t="s">
        <v>221</v>
      </c>
    </row>
    <row r="250" spans="1:1" x14ac:dyDescent="0.3">
      <c r="A250" t="s">
        <v>222</v>
      </c>
    </row>
    <row r="251" spans="1:1" x14ac:dyDescent="0.3">
      <c r="A251" t="s">
        <v>223</v>
      </c>
    </row>
    <row r="253" spans="1:1" x14ac:dyDescent="0.3">
      <c r="A253" t="s">
        <v>224</v>
      </c>
    </row>
    <row r="254" spans="1:1" x14ac:dyDescent="0.3">
      <c r="A254" t="s">
        <v>225</v>
      </c>
    </row>
    <row r="255" spans="1:1" x14ac:dyDescent="0.3">
      <c r="A255" t="s">
        <v>226</v>
      </c>
    </row>
    <row r="256" spans="1:1" x14ac:dyDescent="0.3">
      <c r="A256" t="s">
        <v>227</v>
      </c>
    </row>
    <row r="257" spans="1:1" x14ac:dyDescent="0.3">
      <c r="A257" t="s">
        <v>228</v>
      </c>
    </row>
    <row r="258" spans="1:1" x14ac:dyDescent="0.3">
      <c r="A258" t="s">
        <v>229</v>
      </c>
    </row>
    <row r="259" spans="1:1" x14ac:dyDescent="0.3">
      <c r="A259" t="s">
        <v>230</v>
      </c>
    </row>
    <row r="261" spans="1:1" x14ac:dyDescent="0.3">
      <c r="A261" t="s">
        <v>231</v>
      </c>
    </row>
    <row r="262" spans="1:1" x14ac:dyDescent="0.3">
      <c r="A262" t="s">
        <v>232</v>
      </c>
    </row>
    <row r="263" spans="1:1" x14ac:dyDescent="0.3">
      <c r="A263" t="s">
        <v>231</v>
      </c>
    </row>
    <row r="264" spans="1:1" x14ac:dyDescent="0.3">
      <c r="A264" t="s">
        <v>233</v>
      </c>
    </row>
    <row r="265" spans="1:1" x14ac:dyDescent="0.3">
      <c r="A265" t="s">
        <v>234</v>
      </c>
    </row>
    <row r="266" spans="1:1" x14ac:dyDescent="0.3">
      <c r="A266" t="s">
        <v>235</v>
      </c>
    </row>
    <row r="267" spans="1:1" x14ac:dyDescent="0.3">
      <c r="A267" t="s">
        <v>236</v>
      </c>
    </row>
    <row r="268" spans="1:1" x14ac:dyDescent="0.3">
      <c r="A268" t="s">
        <v>237</v>
      </c>
    </row>
    <row r="269" spans="1:1" x14ac:dyDescent="0.3">
      <c r="A269" t="s">
        <v>238</v>
      </c>
    </row>
    <row r="270" spans="1:1" x14ac:dyDescent="0.3">
      <c r="A270" t="s">
        <v>239</v>
      </c>
    </row>
    <row r="271" spans="1:1" x14ac:dyDescent="0.3">
      <c r="A271" t="s">
        <v>240</v>
      </c>
    </row>
    <row r="272" spans="1:1" x14ac:dyDescent="0.3">
      <c r="A272" t="s">
        <v>241</v>
      </c>
    </row>
    <row r="273" spans="1:1" x14ac:dyDescent="0.3">
      <c r="A273" t="s">
        <v>242</v>
      </c>
    </row>
    <row r="274" spans="1:1" x14ac:dyDescent="0.3">
      <c r="A274" t="s">
        <v>243</v>
      </c>
    </row>
    <row r="275" spans="1:1" x14ac:dyDescent="0.3">
      <c r="A275" t="s">
        <v>244</v>
      </c>
    </row>
    <row r="276" spans="1:1" x14ac:dyDescent="0.3">
      <c r="A276" t="s">
        <v>245</v>
      </c>
    </row>
    <row r="277" spans="1:1" x14ac:dyDescent="0.3">
      <c r="A277" t="s">
        <v>246</v>
      </c>
    </row>
    <row r="278" spans="1:1" x14ac:dyDescent="0.3">
      <c r="A278" t="s">
        <v>247</v>
      </c>
    </row>
    <row r="279" spans="1:1" x14ac:dyDescent="0.3">
      <c r="A279" t="s">
        <v>248</v>
      </c>
    </row>
    <row r="280" spans="1:1" x14ac:dyDescent="0.3">
      <c r="A280" t="s">
        <v>249</v>
      </c>
    </row>
    <row r="281" spans="1:1" x14ac:dyDescent="0.3">
      <c r="A281" t="s">
        <v>250</v>
      </c>
    </row>
    <row r="282" spans="1:1" x14ac:dyDescent="0.3">
      <c r="A282" t="s">
        <v>251</v>
      </c>
    </row>
    <row r="283" spans="1:1" x14ac:dyDescent="0.3">
      <c r="A283" t="s">
        <v>252</v>
      </c>
    </row>
    <row r="284" spans="1:1" x14ac:dyDescent="0.3">
      <c r="A284" t="s">
        <v>253</v>
      </c>
    </row>
    <row r="285" spans="1:1" x14ac:dyDescent="0.3">
      <c r="A285" t="s">
        <v>254</v>
      </c>
    </row>
    <row r="286" spans="1:1" x14ac:dyDescent="0.3">
      <c r="A286" t="s">
        <v>255</v>
      </c>
    </row>
    <row r="287" spans="1:1" x14ac:dyDescent="0.3">
      <c r="A287" t="s">
        <v>256</v>
      </c>
    </row>
    <row r="288" spans="1:1" x14ac:dyDescent="0.3">
      <c r="A288" t="s">
        <v>257</v>
      </c>
    </row>
    <row r="289" spans="1:1" x14ac:dyDescent="0.3">
      <c r="A289" t="s">
        <v>258</v>
      </c>
    </row>
    <row r="290" spans="1:1" x14ac:dyDescent="0.3">
      <c r="A290" t="s">
        <v>259</v>
      </c>
    </row>
    <row r="291" spans="1:1" x14ac:dyDescent="0.3">
      <c r="A291" t="s">
        <v>260</v>
      </c>
    </row>
    <row r="292" spans="1:1" x14ac:dyDescent="0.3">
      <c r="A292" t="s">
        <v>261</v>
      </c>
    </row>
    <row r="293" spans="1:1" x14ac:dyDescent="0.3">
      <c r="A293" t="s">
        <v>262</v>
      </c>
    </row>
    <row r="294" spans="1:1" x14ac:dyDescent="0.3">
      <c r="A294" t="s">
        <v>263</v>
      </c>
    </row>
    <row r="295" spans="1:1" x14ac:dyDescent="0.3">
      <c r="A295" t="s">
        <v>264</v>
      </c>
    </row>
    <row r="296" spans="1:1" x14ac:dyDescent="0.3">
      <c r="A296" t="s">
        <v>265</v>
      </c>
    </row>
    <row r="297" spans="1:1" x14ac:dyDescent="0.3">
      <c r="A297" t="s">
        <v>266</v>
      </c>
    </row>
    <row r="298" spans="1:1" x14ac:dyDescent="0.3">
      <c r="A298" t="s">
        <v>267</v>
      </c>
    </row>
    <row r="299" spans="1:1" x14ac:dyDescent="0.3">
      <c r="A299" t="s">
        <v>268</v>
      </c>
    </row>
    <row r="300" spans="1:1" x14ac:dyDescent="0.3">
      <c r="A300" t="s">
        <v>269</v>
      </c>
    </row>
    <row r="301" spans="1:1" x14ac:dyDescent="0.3">
      <c r="A301" t="s">
        <v>270</v>
      </c>
    </row>
    <row r="302" spans="1:1" x14ac:dyDescent="0.3">
      <c r="A302" t="s">
        <v>271</v>
      </c>
    </row>
    <row r="303" spans="1:1" x14ac:dyDescent="0.3">
      <c r="A303" t="s">
        <v>272</v>
      </c>
    </row>
    <row r="304" spans="1:1" x14ac:dyDescent="0.3">
      <c r="A304" t="s">
        <v>273</v>
      </c>
    </row>
    <row r="305" spans="1:1" x14ac:dyDescent="0.3">
      <c r="A305" t="s">
        <v>274</v>
      </c>
    </row>
    <row r="306" spans="1:1" x14ac:dyDescent="0.3">
      <c r="A306" t="s">
        <v>275</v>
      </c>
    </row>
    <row r="307" spans="1:1" x14ac:dyDescent="0.3">
      <c r="A307" t="s">
        <v>276</v>
      </c>
    </row>
    <row r="308" spans="1:1" x14ac:dyDescent="0.3">
      <c r="A308" t="s">
        <v>277</v>
      </c>
    </row>
    <row r="309" spans="1:1" x14ac:dyDescent="0.3">
      <c r="A309" t="s">
        <v>278</v>
      </c>
    </row>
    <row r="310" spans="1:1" x14ac:dyDescent="0.3">
      <c r="A310" t="s">
        <v>279</v>
      </c>
    </row>
    <row r="311" spans="1:1" x14ac:dyDescent="0.3">
      <c r="A311" t="s">
        <v>280</v>
      </c>
    </row>
    <row r="312" spans="1:1" x14ac:dyDescent="0.3">
      <c r="A312" t="s">
        <v>281</v>
      </c>
    </row>
    <row r="313" spans="1:1" x14ac:dyDescent="0.3">
      <c r="A313" t="s">
        <v>282</v>
      </c>
    </row>
    <row r="314" spans="1:1" x14ac:dyDescent="0.3">
      <c r="A314" t="s">
        <v>283</v>
      </c>
    </row>
    <row r="315" spans="1:1" x14ac:dyDescent="0.3">
      <c r="A315" t="s">
        <v>284</v>
      </c>
    </row>
    <row r="316" spans="1:1" x14ac:dyDescent="0.3">
      <c r="A316" t="s">
        <v>285</v>
      </c>
    </row>
    <row r="317" spans="1:1" x14ac:dyDescent="0.3">
      <c r="A317" t="s">
        <v>286</v>
      </c>
    </row>
    <row r="318" spans="1:1" x14ac:dyDescent="0.3">
      <c r="A318" t="s">
        <v>287</v>
      </c>
    </row>
    <row r="319" spans="1:1" x14ac:dyDescent="0.3">
      <c r="A319" t="s">
        <v>288</v>
      </c>
    </row>
    <row r="320" spans="1:1" x14ac:dyDescent="0.3">
      <c r="A320" t="s">
        <v>289</v>
      </c>
    </row>
    <row r="321" spans="1:1" x14ac:dyDescent="0.3">
      <c r="A321" t="s">
        <v>290</v>
      </c>
    </row>
    <row r="322" spans="1:1" x14ac:dyDescent="0.3">
      <c r="A322" t="s">
        <v>291</v>
      </c>
    </row>
    <row r="323" spans="1:1" x14ac:dyDescent="0.3">
      <c r="A323" t="s">
        <v>292</v>
      </c>
    </row>
    <row r="324" spans="1:1" x14ac:dyDescent="0.3">
      <c r="A324" t="s">
        <v>293</v>
      </c>
    </row>
    <row r="325" spans="1:1" x14ac:dyDescent="0.3">
      <c r="A325" t="s">
        <v>294</v>
      </c>
    </row>
    <row r="326" spans="1:1" x14ac:dyDescent="0.3">
      <c r="A326" t="s">
        <v>295</v>
      </c>
    </row>
    <row r="327" spans="1:1" x14ac:dyDescent="0.3">
      <c r="A327" t="s">
        <v>296</v>
      </c>
    </row>
    <row r="328" spans="1:1" x14ac:dyDescent="0.3">
      <c r="A328" t="s">
        <v>297</v>
      </c>
    </row>
    <row r="329" spans="1:1" x14ac:dyDescent="0.3">
      <c r="A329" t="s">
        <v>298</v>
      </c>
    </row>
    <row r="330" spans="1:1" x14ac:dyDescent="0.3">
      <c r="A330" t="s">
        <v>299</v>
      </c>
    </row>
    <row r="331" spans="1:1" x14ac:dyDescent="0.3">
      <c r="A331" t="s">
        <v>300</v>
      </c>
    </row>
    <row r="332" spans="1:1" x14ac:dyDescent="0.3">
      <c r="A332" t="s">
        <v>301</v>
      </c>
    </row>
    <row r="333" spans="1:1" x14ac:dyDescent="0.3">
      <c r="A333" t="s">
        <v>302</v>
      </c>
    </row>
    <row r="334" spans="1:1" x14ac:dyDescent="0.3">
      <c r="A334" t="s">
        <v>303</v>
      </c>
    </row>
    <row r="335" spans="1:1" x14ac:dyDescent="0.3">
      <c r="A335" t="s">
        <v>304</v>
      </c>
    </row>
    <row r="336" spans="1:1" x14ac:dyDescent="0.3">
      <c r="A336" t="s">
        <v>305</v>
      </c>
    </row>
    <row r="337" spans="1:1" x14ac:dyDescent="0.3">
      <c r="A337" t="s">
        <v>306</v>
      </c>
    </row>
    <row r="338" spans="1:1" x14ac:dyDescent="0.3">
      <c r="A338" t="s">
        <v>307</v>
      </c>
    </row>
    <row r="339" spans="1:1" x14ac:dyDescent="0.3">
      <c r="A339" t="s">
        <v>308</v>
      </c>
    </row>
    <row r="340" spans="1:1" x14ac:dyDescent="0.3">
      <c r="A340" t="s">
        <v>309</v>
      </c>
    </row>
    <row r="341" spans="1:1" x14ac:dyDescent="0.3">
      <c r="A341" t="s">
        <v>310</v>
      </c>
    </row>
    <row r="343" spans="1:1" x14ac:dyDescent="0.3">
      <c r="A343" t="s">
        <v>311</v>
      </c>
    </row>
    <row r="344" spans="1:1" x14ac:dyDescent="0.3">
      <c r="A344" t="s">
        <v>312</v>
      </c>
    </row>
    <row r="345" spans="1:1" x14ac:dyDescent="0.3">
      <c r="A345" t="s">
        <v>313</v>
      </c>
    </row>
    <row r="346" spans="1:1" x14ac:dyDescent="0.3">
      <c r="A346" t="s">
        <v>314</v>
      </c>
    </row>
    <row r="347" spans="1:1" x14ac:dyDescent="0.3">
      <c r="A347" t="s">
        <v>315</v>
      </c>
    </row>
    <row r="348" spans="1:1" x14ac:dyDescent="0.3">
      <c r="A348" t="s">
        <v>316</v>
      </c>
    </row>
    <row r="349" spans="1:1" x14ac:dyDescent="0.3">
      <c r="A349" t="s">
        <v>317</v>
      </c>
    </row>
    <row r="350" spans="1:1" x14ac:dyDescent="0.3">
      <c r="A350" t="s">
        <v>318</v>
      </c>
    </row>
    <row r="351" spans="1:1" x14ac:dyDescent="0.3">
      <c r="A351" t="s">
        <v>319</v>
      </c>
    </row>
    <row r="352" spans="1:1" x14ac:dyDescent="0.3">
      <c r="A352" t="s">
        <v>320</v>
      </c>
    </row>
    <row r="353" spans="1:1" x14ac:dyDescent="0.3">
      <c r="A353" t="s">
        <v>321</v>
      </c>
    </row>
    <row r="354" spans="1:1" x14ac:dyDescent="0.3">
      <c r="A354" t="s">
        <v>322</v>
      </c>
    </row>
    <row r="355" spans="1:1" x14ac:dyDescent="0.3">
      <c r="A355" t="s">
        <v>323</v>
      </c>
    </row>
    <row r="357" spans="1:1" x14ac:dyDescent="0.3">
      <c r="A357" t="s">
        <v>324</v>
      </c>
    </row>
    <row r="358" spans="1:1" x14ac:dyDescent="0.3">
      <c r="A358" s="2" t="s">
        <v>330</v>
      </c>
    </row>
    <row r="359" spans="1:1" x14ac:dyDescent="0.3">
      <c r="A359" t="s">
        <v>212</v>
      </c>
    </row>
    <row r="360" spans="1:1" x14ac:dyDescent="0.3">
      <c r="A360" t="s">
        <v>325</v>
      </c>
    </row>
    <row r="361" spans="1:1" x14ac:dyDescent="0.3">
      <c r="A361" t="s">
        <v>326</v>
      </c>
    </row>
    <row r="363" spans="1:1" x14ac:dyDescent="0.3">
      <c r="A363" t="s">
        <v>327</v>
      </c>
    </row>
    <row r="365" spans="1:1" x14ac:dyDescent="0.3">
      <c r="A365" t="s">
        <v>328</v>
      </c>
    </row>
    <row r="370" spans="1:1" x14ac:dyDescent="0.3">
      <c r="A370" t="s">
        <v>331</v>
      </c>
    </row>
    <row r="371" spans="1:1" x14ac:dyDescent="0.3">
      <c r="A371" t="s">
        <v>24</v>
      </c>
    </row>
    <row r="372" spans="1:1" x14ac:dyDescent="0.3">
      <c r="A372" t="s">
        <v>332</v>
      </c>
    </row>
    <row r="373" spans="1:1" x14ac:dyDescent="0.3">
      <c r="A373" t="s">
        <v>26</v>
      </c>
    </row>
    <row r="375" spans="1:1" x14ac:dyDescent="0.3">
      <c r="A375" t="s">
        <v>27</v>
      </c>
    </row>
    <row r="376" spans="1:1" x14ac:dyDescent="0.3">
      <c r="A376" t="s">
        <v>28</v>
      </c>
    </row>
    <row r="377" spans="1:1" x14ac:dyDescent="0.3">
      <c r="A377" t="s">
        <v>29</v>
      </c>
    </row>
    <row r="378" spans="1:1" x14ac:dyDescent="0.3">
      <c r="A378" t="s">
        <v>200</v>
      </c>
    </row>
    <row r="379" spans="1:1" x14ac:dyDescent="0.3">
      <c r="A379" t="s">
        <v>35</v>
      </c>
    </row>
    <row r="380" spans="1:1" x14ac:dyDescent="0.3">
      <c r="A380" s="2" t="s">
        <v>480</v>
      </c>
    </row>
    <row r="383" spans="1:1" x14ac:dyDescent="0.3">
      <c r="A383" t="s">
        <v>333</v>
      </c>
    </row>
    <row r="384" spans="1:1" x14ac:dyDescent="0.3">
      <c r="A384" t="s">
        <v>334</v>
      </c>
    </row>
    <row r="385" spans="1:1" x14ac:dyDescent="0.3">
      <c r="A385" t="s">
        <v>234</v>
      </c>
    </row>
    <row r="386" spans="1:1" x14ac:dyDescent="0.3">
      <c r="A386" t="s">
        <v>335</v>
      </c>
    </row>
    <row r="387" spans="1:1" x14ac:dyDescent="0.3">
      <c r="A387" t="s">
        <v>336</v>
      </c>
    </row>
    <row r="388" spans="1:1" x14ac:dyDescent="0.3">
      <c r="A388" t="s">
        <v>337</v>
      </c>
    </row>
    <row r="389" spans="1:1" x14ac:dyDescent="0.3">
      <c r="A389" t="s">
        <v>338</v>
      </c>
    </row>
    <row r="391" spans="1:1" x14ac:dyDescent="0.3">
      <c r="A391" t="s">
        <v>339</v>
      </c>
    </row>
    <row r="392" spans="1:1" x14ac:dyDescent="0.3">
      <c r="A392" t="s">
        <v>340</v>
      </c>
    </row>
    <row r="393" spans="1:1" x14ac:dyDescent="0.3">
      <c r="A393" t="s">
        <v>335</v>
      </c>
    </row>
    <row r="394" spans="1:1" x14ac:dyDescent="0.3">
      <c r="A394" t="s">
        <v>341</v>
      </c>
    </row>
    <row r="395" spans="1:1" x14ac:dyDescent="0.3">
      <c r="A395" t="s">
        <v>342</v>
      </c>
    </row>
    <row r="396" spans="1:1" x14ac:dyDescent="0.3">
      <c r="A396" t="s">
        <v>343</v>
      </c>
    </row>
    <row r="397" spans="1:1" x14ac:dyDescent="0.3">
      <c r="A397" t="s">
        <v>344</v>
      </c>
    </row>
    <row r="398" spans="1:1" x14ac:dyDescent="0.3">
      <c r="A398" t="s">
        <v>345</v>
      </c>
    </row>
    <row r="399" spans="1:1" x14ac:dyDescent="0.3">
      <c r="A399" t="s">
        <v>344</v>
      </c>
    </row>
    <row r="400" spans="1:1" x14ac:dyDescent="0.3">
      <c r="A400" t="s">
        <v>346</v>
      </c>
    </row>
    <row r="401" spans="1:1" x14ac:dyDescent="0.3">
      <c r="A401" t="s">
        <v>347</v>
      </c>
    </row>
    <row r="402" spans="1:1" x14ac:dyDescent="0.3">
      <c r="A402" t="s">
        <v>348</v>
      </c>
    </row>
    <row r="403" spans="1:1" x14ac:dyDescent="0.3">
      <c r="A403" t="s">
        <v>349</v>
      </c>
    </row>
    <row r="404" spans="1:1" x14ac:dyDescent="0.3">
      <c r="A404" t="s">
        <v>350</v>
      </c>
    </row>
    <row r="405" spans="1:1" x14ac:dyDescent="0.3">
      <c r="A405" t="s">
        <v>351</v>
      </c>
    </row>
    <row r="406" spans="1:1" x14ac:dyDescent="0.3">
      <c r="A406" t="s">
        <v>352</v>
      </c>
    </row>
    <row r="408" spans="1:1" x14ac:dyDescent="0.3">
      <c r="A408" t="s">
        <v>353</v>
      </c>
    </row>
    <row r="410" spans="1:1" x14ac:dyDescent="0.3">
      <c r="A410" t="s">
        <v>354</v>
      </c>
    </row>
    <row r="411" spans="1:1" x14ac:dyDescent="0.3">
      <c r="A411" t="s">
        <v>344</v>
      </c>
    </row>
    <row r="412" spans="1:1" x14ac:dyDescent="0.3">
      <c r="A412" t="s">
        <v>355</v>
      </c>
    </row>
    <row r="413" spans="1:1" x14ac:dyDescent="0.3">
      <c r="A413" t="s">
        <v>344</v>
      </c>
    </row>
    <row r="414" spans="1:1" x14ac:dyDescent="0.3">
      <c r="A414" t="s">
        <v>356</v>
      </c>
    </row>
    <row r="415" spans="1:1" x14ac:dyDescent="0.3">
      <c r="A415" t="s">
        <v>357</v>
      </c>
    </row>
    <row r="416" spans="1:1" x14ac:dyDescent="0.3">
      <c r="A416" t="s">
        <v>358</v>
      </c>
    </row>
    <row r="417" spans="1:1" x14ac:dyDescent="0.3">
      <c r="A417" t="s">
        <v>359</v>
      </c>
    </row>
    <row r="418" spans="1:1" x14ac:dyDescent="0.3">
      <c r="A418" t="s">
        <v>360</v>
      </c>
    </row>
    <row r="419" spans="1:1" x14ac:dyDescent="0.3">
      <c r="A419" t="s">
        <v>361</v>
      </c>
    </row>
    <row r="420" spans="1:1" x14ac:dyDescent="0.3">
      <c r="A420" t="s">
        <v>362</v>
      </c>
    </row>
    <row r="421" spans="1:1" x14ac:dyDescent="0.3">
      <c r="A421" t="s">
        <v>363</v>
      </c>
    </row>
    <row r="422" spans="1:1" x14ac:dyDescent="0.3">
      <c r="A422" t="s">
        <v>364</v>
      </c>
    </row>
    <row r="423" spans="1:1" x14ac:dyDescent="0.3">
      <c r="A423" t="s">
        <v>365</v>
      </c>
    </row>
    <row r="424" spans="1:1" x14ac:dyDescent="0.3">
      <c r="A424" t="s">
        <v>366</v>
      </c>
    </row>
    <row r="425" spans="1:1" x14ac:dyDescent="0.3">
      <c r="A425" t="s">
        <v>360</v>
      </c>
    </row>
    <row r="426" spans="1:1" x14ac:dyDescent="0.3">
      <c r="A426" t="s">
        <v>361</v>
      </c>
    </row>
    <row r="427" spans="1:1" x14ac:dyDescent="0.3">
      <c r="A427" t="s">
        <v>367</v>
      </c>
    </row>
    <row r="428" spans="1:1" x14ac:dyDescent="0.3">
      <c r="A428" t="s">
        <v>363</v>
      </c>
    </row>
    <row r="429" spans="1:1" x14ac:dyDescent="0.3">
      <c r="A429" t="s">
        <v>368</v>
      </c>
    </row>
    <row r="430" spans="1:1" x14ac:dyDescent="0.3">
      <c r="A430" t="s">
        <v>369</v>
      </c>
    </row>
    <row r="431" spans="1:1" x14ac:dyDescent="0.3">
      <c r="A431" t="s">
        <v>370</v>
      </c>
    </row>
    <row r="432" spans="1:1" x14ac:dyDescent="0.3">
      <c r="A432" t="s">
        <v>371</v>
      </c>
    </row>
    <row r="433" spans="1:1" x14ac:dyDescent="0.3">
      <c r="A433" t="s">
        <v>372</v>
      </c>
    </row>
    <row r="434" spans="1:1" x14ac:dyDescent="0.3">
      <c r="A434" t="s">
        <v>373</v>
      </c>
    </row>
    <row r="435" spans="1:1" x14ac:dyDescent="0.3">
      <c r="A435" t="s">
        <v>374</v>
      </c>
    </row>
    <row r="436" spans="1:1" x14ac:dyDescent="0.3">
      <c r="A436" t="s">
        <v>375</v>
      </c>
    </row>
    <row r="437" spans="1:1" x14ac:dyDescent="0.3">
      <c r="A437" t="s">
        <v>376</v>
      </c>
    </row>
    <row r="438" spans="1:1" x14ac:dyDescent="0.3">
      <c r="A438" t="s">
        <v>377</v>
      </c>
    </row>
    <row r="439" spans="1:1" x14ac:dyDescent="0.3">
      <c r="A439" t="s">
        <v>378</v>
      </c>
    </row>
    <row r="440" spans="1:1" x14ac:dyDescent="0.3">
      <c r="A440" t="s">
        <v>379</v>
      </c>
    </row>
    <row r="441" spans="1:1" x14ac:dyDescent="0.3">
      <c r="A441" t="s">
        <v>380</v>
      </c>
    </row>
    <row r="443" spans="1:1" x14ac:dyDescent="0.3">
      <c r="A443" t="s">
        <v>381</v>
      </c>
    </row>
    <row r="444" spans="1:1" x14ac:dyDescent="0.3">
      <c r="A444" t="s">
        <v>382</v>
      </c>
    </row>
    <row r="445" spans="1:1" x14ac:dyDescent="0.3">
      <c r="A445" t="s">
        <v>383</v>
      </c>
    </row>
    <row r="446" spans="1:1" x14ac:dyDescent="0.3">
      <c r="A446" t="s">
        <v>344</v>
      </c>
    </row>
    <row r="447" spans="1:1" x14ac:dyDescent="0.3">
      <c r="A447" t="s">
        <v>384</v>
      </c>
    </row>
    <row r="448" spans="1:1" x14ac:dyDescent="0.3">
      <c r="A448" t="s">
        <v>385</v>
      </c>
    </row>
    <row r="449" spans="1:1" x14ac:dyDescent="0.3">
      <c r="A449" t="s">
        <v>386</v>
      </c>
    </row>
    <row r="450" spans="1:1" x14ac:dyDescent="0.3">
      <c r="A450" t="s">
        <v>387</v>
      </c>
    </row>
    <row r="451" spans="1:1" x14ac:dyDescent="0.3">
      <c r="A451" t="s">
        <v>388</v>
      </c>
    </row>
    <row r="452" spans="1:1" x14ac:dyDescent="0.3">
      <c r="A452" t="s">
        <v>389</v>
      </c>
    </row>
    <row r="453" spans="1:1" x14ac:dyDescent="0.3">
      <c r="A453" t="s">
        <v>390</v>
      </c>
    </row>
    <row r="454" spans="1:1" x14ac:dyDescent="0.3">
      <c r="A454" t="s">
        <v>391</v>
      </c>
    </row>
    <row r="455" spans="1:1" x14ac:dyDescent="0.3">
      <c r="A455" t="s">
        <v>392</v>
      </c>
    </row>
    <row r="456" spans="1:1" x14ac:dyDescent="0.3">
      <c r="A456" t="s">
        <v>393</v>
      </c>
    </row>
    <row r="458" spans="1:1" x14ac:dyDescent="0.3">
      <c r="A458" t="s">
        <v>394</v>
      </c>
    </row>
    <row r="459" spans="1:1" x14ac:dyDescent="0.3">
      <c r="A459" t="s">
        <v>395</v>
      </c>
    </row>
    <row r="460" spans="1:1" x14ac:dyDescent="0.3">
      <c r="A460" t="s">
        <v>396</v>
      </c>
    </row>
    <row r="461" spans="1:1" x14ac:dyDescent="0.3">
      <c r="A461" t="s">
        <v>397</v>
      </c>
    </row>
    <row r="463" spans="1:1" x14ac:dyDescent="0.3">
      <c r="A463" t="s">
        <v>398</v>
      </c>
    </row>
    <row r="464" spans="1:1" x14ac:dyDescent="0.3">
      <c r="A464" t="s">
        <v>399</v>
      </c>
    </row>
    <row r="465" spans="1:1" x14ac:dyDescent="0.3">
      <c r="A465" t="s">
        <v>400</v>
      </c>
    </row>
    <row r="466" spans="1:1" x14ac:dyDescent="0.3">
      <c r="A466" t="s">
        <v>378</v>
      </c>
    </row>
    <row r="467" spans="1:1" x14ac:dyDescent="0.3">
      <c r="A467" t="s">
        <v>401</v>
      </c>
    </row>
    <row r="468" spans="1:1" x14ac:dyDescent="0.3">
      <c r="A468" t="s">
        <v>402</v>
      </c>
    </row>
    <row r="470" spans="1:1" x14ac:dyDescent="0.3">
      <c r="A470" t="s">
        <v>403</v>
      </c>
    </row>
    <row r="471" spans="1:1" x14ac:dyDescent="0.3">
      <c r="A471" t="s">
        <v>404</v>
      </c>
    </row>
    <row r="472" spans="1:1" x14ac:dyDescent="0.3">
      <c r="A472" t="s">
        <v>405</v>
      </c>
    </row>
    <row r="473" spans="1:1" x14ac:dyDescent="0.3">
      <c r="A473" t="s">
        <v>406</v>
      </c>
    </row>
    <row r="474" spans="1:1" x14ac:dyDescent="0.3">
      <c r="A474" t="s">
        <v>407</v>
      </c>
    </row>
    <row r="475" spans="1:1" x14ac:dyDescent="0.3">
      <c r="A475" t="s">
        <v>404</v>
      </c>
    </row>
    <row r="476" spans="1:1" x14ac:dyDescent="0.3">
      <c r="A476" t="s">
        <v>408</v>
      </c>
    </row>
    <row r="477" spans="1:1" x14ac:dyDescent="0.3">
      <c r="A477" t="s">
        <v>404</v>
      </c>
    </row>
    <row r="478" spans="1:1" x14ac:dyDescent="0.3">
      <c r="A478" t="s">
        <v>409</v>
      </c>
    </row>
    <row r="479" spans="1:1" x14ac:dyDescent="0.3">
      <c r="A479" t="s">
        <v>410</v>
      </c>
    </row>
    <row r="480" spans="1:1" x14ac:dyDescent="0.3">
      <c r="A480" t="s">
        <v>411</v>
      </c>
    </row>
    <row r="481" spans="1:1" x14ac:dyDescent="0.3">
      <c r="A481" t="s">
        <v>412</v>
      </c>
    </row>
    <row r="482" spans="1:1" x14ac:dyDescent="0.3">
      <c r="A482" t="s">
        <v>413</v>
      </c>
    </row>
    <row r="483" spans="1:1" x14ac:dyDescent="0.3">
      <c r="A483" t="s">
        <v>414</v>
      </c>
    </row>
    <row r="484" spans="1:1" x14ac:dyDescent="0.3">
      <c r="A484" t="s">
        <v>398</v>
      </c>
    </row>
    <row r="485" spans="1:1" x14ac:dyDescent="0.3">
      <c r="A485" t="s">
        <v>415</v>
      </c>
    </row>
    <row r="486" spans="1:1" x14ac:dyDescent="0.3">
      <c r="A486" t="s">
        <v>416</v>
      </c>
    </row>
    <row r="487" spans="1:1" x14ac:dyDescent="0.3">
      <c r="A487" t="s">
        <v>417</v>
      </c>
    </row>
    <row r="488" spans="1:1" x14ac:dyDescent="0.3">
      <c r="A488" t="s">
        <v>418</v>
      </c>
    </row>
    <row r="489" spans="1:1" x14ac:dyDescent="0.3">
      <c r="A489" t="s">
        <v>419</v>
      </c>
    </row>
    <row r="490" spans="1:1" x14ac:dyDescent="0.3">
      <c r="A490" t="s">
        <v>420</v>
      </c>
    </row>
    <row r="491" spans="1:1" x14ac:dyDescent="0.3">
      <c r="A491" t="s">
        <v>421</v>
      </c>
    </row>
    <row r="492" spans="1:1" x14ac:dyDescent="0.3">
      <c r="A492" t="s">
        <v>422</v>
      </c>
    </row>
    <row r="493" spans="1:1" x14ac:dyDescent="0.3">
      <c r="A493" t="s">
        <v>423</v>
      </c>
    </row>
    <row r="494" spans="1:1" x14ac:dyDescent="0.3">
      <c r="A494" t="s">
        <v>424</v>
      </c>
    </row>
    <row r="495" spans="1:1" x14ac:dyDescent="0.3">
      <c r="A495" t="s">
        <v>425</v>
      </c>
    </row>
    <row r="496" spans="1:1" x14ac:dyDescent="0.3">
      <c r="A496" t="s">
        <v>426</v>
      </c>
    </row>
    <row r="497" spans="1:1" x14ac:dyDescent="0.3">
      <c r="A497" t="s">
        <v>427</v>
      </c>
    </row>
    <row r="498" spans="1:1" x14ac:dyDescent="0.3">
      <c r="A498" t="s">
        <v>428</v>
      </c>
    </row>
    <row r="499" spans="1:1" x14ac:dyDescent="0.3">
      <c r="A499" t="s">
        <v>429</v>
      </c>
    </row>
    <row r="500" spans="1:1" x14ac:dyDescent="0.3">
      <c r="A500" t="s">
        <v>430</v>
      </c>
    </row>
    <row r="501" spans="1:1" x14ac:dyDescent="0.3">
      <c r="A501" t="s">
        <v>431</v>
      </c>
    </row>
    <row r="502" spans="1:1" x14ac:dyDescent="0.3">
      <c r="A502" t="s">
        <v>432</v>
      </c>
    </row>
    <row r="503" spans="1:1" x14ac:dyDescent="0.3">
      <c r="A503" t="s">
        <v>433</v>
      </c>
    </row>
    <row r="504" spans="1:1" x14ac:dyDescent="0.3">
      <c r="A504" t="s">
        <v>434</v>
      </c>
    </row>
    <row r="505" spans="1:1" x14ac:dyDescent="0.3">
      <c r="A505" t="s">
        <v>435</v>
      </c>
    </row>
    <row r="506" spans="1:1" x14ac:dyDescent="0.3">
      <c r="A506" t="s">
        <v>436</v>
      </c>
    </row>
    <row r="507" spans="1:1" x14ac:dyDescent="0.3">
      <c r="A507" t="s">
        <v>437</v>
      </c>
    </row>
    <row r="509" spans="1:1" x14ac:dyDescent="0.3">
      <c r="A509" t="s">
        <v>377</v>
      </c>
    </row>
    <row r="510" spans="1:1" x14ac:dyDescent="0.3">
      <c r="A510" t="s">
        <v>378</v>
      </c>
    </row>
    <row r="511" spans="1:1" x14ac:dyDescent="0.3">
      <c r="A511" t="s">
        <v>401</v>
      </c>
    </row>
    <row r="512" spans="1:1" x14ac:dyDescent="0.3">
      <c r="A512" t="s">
        <v>402</v>
      </c>
    </row>
    <row r="514" spans="1:1" x14ac:dyDescent="0.3">
      <c r="A514" t="s">
        <v>438</v>
      </c>
    </row>
    <row r="515" spans="1:1" x14ac:dyDescent="0.3">
      <c r="A515" t="s">
        <v>439</v>
      </c>
    </row>
    <row r="516" spans="1:1" x14ac:dyDescent="0.3">
      <c r="A516" t="s">
        <v>411</v>
      </c>
    </row>
    <row r="517" spans="1:1" x14ac:dyDescent="0.3">
      <c r="A517" t="s">
        <v>440</v>
      </c>
    </row>
    <row r="518" spans="1:1" x14ac:dyDescent="0.3">
      <c r="A518" t="s">
        <v>413</v>
      </c>
    </row>
    <row r="519" spans="1:1" x14ac:dyDescent="0.3">
      <c r="A519" t="s">
        <v>441</v>
      </c>
    </row>
    <row r="520" spans="1:1" x14ac:dyDescent="0.3">
      <c r="A520" t="s">
        <v>398</v>
      </c>
    </row>
    <row r="521" spans="1:1" x14ac:dyDescent="0.3">
      <c r="A521" t="s">
        <v>442</v>
      </c>
    </row>
    <row r="522" spans="1:1" x14ac:dyDescent="0.3">
      <c r="A522" t="s">
        <v>443</v>
      </c>
    </row>
    <row r="523" spans="1:1" x14ac:dyDescent="0.3">
      <c r="A523" t="s">
        <v>444</v>
      </c>
    </row>
    <row r="524" spans="1:1" x14ac:dyDescent="0.3">
      <c r="A524" t="s">
        <v>445</v>
      </c>
    </row>
    <row r="525" spans="1:1" x14ac:dyDescent="0.3">
      <c r="A525" t="s">
        <v>446</v>
      </c>
    </row>
    <row r="526" spans="1:1" x14ac:dyDescent="0.3">
      <c r="A526" t="s">
        <v>447</v>
      </c>
    </row>
    <row r="527" spans="1:1" x14ac:dyDescent="0.3">
      <c r="A527" t="s">
        <v>448</v>
      </c>
    </row>
    <row r="528" spans="1:1" x14ac:dyDescent="0.3">
      <c r="A528" t="s">
        <v>449</v>
      </c>
    </row>
    <row r="529" spans="1:1" x14ac:dyDescent="0.3">
      <c r="A529" t="s">
        <v>450</v>
      </c>
    </row>
    <row r="530" spans="1:1" x14ac:dyDescent="0.3">
      <c r="A530" t="s">
        <v>451</v>
      </c>
    </row>
    <row r="531" spans="1:1" x14ac:dyDescent="0.3">
      <c r="A531" t="s">
        <v>452</v>
      </c>
    </row>
    <row r="532" spans="1:1" x14ac:dyDescent="0.3">
      <c r="A532" t="s">
        <v>453</v>
      </c>
    </row>
    <row r="533" spans="1:1" x14ac:dyDescent="0.3">
      <c r="A533" t="s">
        <v>454</v>
      </c>
    </row>
    <row r="534" spans="1:1" x14ac:dyDescent="0.3">
      <c r="A534" t="s">
        <v>455</v>
      </c>
    </row>
    <row r="535" spans="1:1" x14ac:dyDescent="0.3">
      <c r="A535" t="s">
        <v>456</v>
      </c>
    </row>
    <row r="536" spans="1:1" x14ac:dyDescent="0.3">
      <c r="A536" t="s">
        <v>457</v>
      </c>
    </row>
    <row r="537" spans="1:1" x14ac:dyDescent="0.3">
      <c r="A537" t="s">
        <v>458</v>
      </c>
    </row>
    <row r="538" spans="1:1" x14ac:dyDescent="0.3">
      <c r="A538" t="s">
        <v>459</v>
      </c>
    </row>
    <row r="539" spans="1:1" x14ac:dyDescent="0.3">
      <c r="A539" t="s">
        <v>460</v>
      </c>
    </row>
    <row r="540" spans="1:1" x14ac:dyDescent="0.3">
      <c r="A540" t="s">
        <v>461</v>
      </c>
    </row>
    <row r="541" spans="1:1" x14ac:dyDescent="0.3">
      <c r="A541" t="s">
        <v>462</v>
      </c>
    </row>
    <row r="542" spans="1:1" x14ac:dyDescent="0.3">
      <c r="A542" t="s">
        <v>391</v>
      </c>
    </row>
    <row r="543" spans="1:1" x14ac:dyDescent="0.3">
      <c r="A543" t="s">
        <v>377</v>
      </c>
    </row>
    <row r="544" spans="1:1" x14ac:dyDescent="0.3">
      <c r="A544" t="s">
        <v>378</v>
      </c>
    </row>
    <row r="545" spans="1:1" x14ac:dyDescent="0.3">
      <c r="A545" t="s">
        <v>401</v>
      </c>
    </row>
    <row r="546" spans="1:1" x14ac:dyDescent="0.3">
      <c r="A546" t="s">
        <v>402</v>
      </c>
    </row>
    <row r="547" spans="1:1" x14ac:dyDescent="0.3">
      <c r="A547" t="s">
        <v>463</v>
      </c>
    </row>
    <row r="549" spans="1:1" x14ac:dyDescent="0.3">
      <c r="A549" t="s">
        <v>464</v>
      </c>
    </row>
    <row r="550" spans="1:1" x14ac:dyDescent="0.3">
      <c r="A550" t="s">
        <v>465</v>
      </c>
    </row>
    <row r="551" spans="1:1" x14ac:dyDescent="0.3">
      <c r="A551" t="s">
        <v>466</v>
      </c>
    </row>
    <row r="552" spans="1:1" x14ac:dyDescent="0.3">
      <c r="A552" t="s">
        <v>467</v>
      </c>
    </row>
    <row r="553" spans="1:1" x14ac:dyDescent="0.3">
      <c r="A553" t="s">
        <v>468</v>
      </c>
    </row>
    <row r="554" spans="1:1" x14ac:dyDescent="0.3">
      <c r="A554" t="s">
        <v>469</v>
      </c>
    </row>
    <row r="555" spans="1:1" x14ac:dyDescent="0.3">
      <c r="A555" t="s">
        <v>470</v>
      </c>
    </row>
    <row r="556" spans="1:1" x14ac:dyDescent="0.3">
      <c r="A556" t="s">
        <v>471</v>
      </c>
    </row>
    <row r="557" spans="1:1" x14ac:dyDescent="0.3">
      <c r="A557" t="s">
        <v>472</v>
      </c>
    </row>
    <row r="558" spans="1:1" x14ac:dyDescent="0.3">
      <c r="A558" t="s">
        <v>473</v>
      </c>
    </row>
    <row r="559" spans="1:1" x14ac:dyDescent="0.3">
      <c r="A559" t="s">
        <v>474</v>
      </c>
    </row>
    <row r="560" spans="1:1" x14ac:dyDescent="0.3">
      <c r="A560" t="s">
        <v>475</v>
      </c>
    </row>
    <row r="561" spans="1:1" x14ac:dyDescent="0.3">
      <c r="A561" t="s">
        <v>476</v>
      </c>
    </row>
    <row r="562" spans="1:1" x14ac:dyDescent="0.3">
      <c r="A562" t="s">
        <v>477</v>
      </c>
    </row>
    <row r="563" spans="1:1" x14ac:dyDescent="0.3">
      <c r="A563" t="s">
        <v>478</v>
      </c>
    </row>
    <row r="564" spans="1:1" x14ac:dyDescent="0.3">
      <c r="A564" t="s">
        <v>479</v>
      </c>
    </row>
    <row r="566" spans="1:1" x14ac:dyDescent="0.3">
      <c r="A566" t="s">
        <v>327</v>
      </c>
    </row>
    <row r="567" spans="1:1" x14ac:dyDescent="0.3">
      <c r="A567" t="s">
        <v>328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3366FF"/>
  </sheetPr>
  <dimension ref="A1:A515"/>
  <sheetViews>
    <sheetView workbookViewId="0">
      <selection activeCell="C334" sqref="C334"/>
    </sheetView>
  </sheetViews>
  <sheetFormatPr defaultColWidth="11" defaultRowHeight="15.6" x14ac:dyDescent="0.3"/>
  <cols>
    <col min="1" max="1" width="79.59765625" bestFit="1" customWidth="1"/>
  </cols>
  <sheetData>
    <row r="1" spans="1:1" x14ac:dyDescent="0.3">
      <c r="A1" t="s">
        <v>24</v>
      </c>
    </row>
    <row r="2" spans="1:1" x14ac:dyDescent="0.3">
      <c r="A2" t="s">
        <v>481</v>
      </c>
    </row>
    <row r="3" spans="1:1" x14ac:dyDescent="0.3">
      <c r="A3" t="s">
        <v>26</v>
      </c>
    </row>
    <row r="5" spans="1:1" x14ac:dyDescent="0.3">
      <c r="A5" t="s">
        <v>27</v>
      </c>
    </row>
    <row r="6" spans="1:1" x14ac:dyDescent="0.3">
      <c r="A6" t="s">
        <v>28</v>
      </c>
    </row>
    <row r="7" spans="1:1" x14ac:dyDescent="0.3">
      <c r="A7" t="s">
        <v>29</v>
      </c>
    </row>
    <row r="8" spans="1:1" x14ac:dyDescent="0.3">
      <c r="A8" t="s">
        <v>30</v>
      </c>
    </row>
    <row r="9" spans="1:1" x14ac:dyDescent="0.3">
      <c r="A9" t="s">
        <v>482</v>
      </c>
    </row>
    <row r="10" spans="1:1" x14ac:dyDescent="0.3">
      <c r="A10" t="s">
        <v>483</v>
      </c>
    </row>
    <row r="11" spans="1:1" x14ac:dyDescent="0.3">
      <c r="A11" t="s">
        <v>35</v>
      </c>
    </row>
    <row r="12" spans="1:1" x14ac:dyDescent="0.3">
      <c r="A12" t="s">
        <v>36</v>
      </c>
    </row>
    <row r="13" spans="1:1" x14ac:dyDescent="0.3">
      <c r="A13" t="s">
        <v>37</v>
      </c>
    </row>
    <row r="14" spans="1:1" x14ac:dyDescent="0.3">
      <c r="A14" t="s">
        <v>38</v>
      </c>
    </row>
    <row r="15" spans="1:1" x14ac:dyDescent="0.3">
      <c r="A15" t="s">
        <v>39</v>
      </c>
    </row>
    <row r="16" spans="1:1" x14ac:dyDescent="0.3">
      <c r="A16" t="s">
        <v>484</v>
      </c>
    </row>
    <row r="17" spans="1:1" x14ac:dyDescent="0.3">
      <c r="A17" t="s">
        <v>41</v>
      </c>
    </row>
    <row r="20" spans="1:1" x14ac:dyDescent="0.3">
      <c r="A20" t="s">
        <v>485</v>
      </c>
    </row>
    <row r="21" spans="1:1" x14ac:dyDescent="0.3">
      <c r="A21" t="s">
        <v>486</v>
      </c>
    </row>
    <row r="22" spans="1:1" x14ac:dyDescent="0.3">
      <c r="A22" t="s">
        <v>487</v>
      </c>
    </row>
    <row r="23" spans="1:1" x14ac:dyDescent="0.3">
      <c r="A23" t="s">
        <v>488</v>
      </c>
    </row>
    <row r="24" spans="1:1" x14ac:dyDescent="0.3">
      <c r="A24" t="s">
        <v>489</v>
      </c>
    </row>
    <row r="25" spans="1:1" x14ac:dyDescent="0.3">
      <c r="A25" t="s">
        <v>490</v>
      </c>
    </row>
    <row r="26" spans="1:1" x14ac:dyDescent="0.3">
      <c r="A26" t="s">
        <v>491</v>
      </c>
    </row>
    <row r="27" spans="1:1" x14ac:dyDescent="0.3">
      <c r="A27" t="s">
        <v>492</v>
      </c>
    </row>
    <row r="28" spans="1:1" x14ac:dyDescent="0.3">
      <c r="A28" t="s">
        <v>493</v>
      </c>
    </row>
    <row r="29" spans="1:1" x14ac:dyDescent="0.3">
      <c r="A29" t="s">
        <v>494</v>
      </c>
    </row>
    <row r="30" spans="1:1" x14ac:dyDescent="0.3">
      <c r="A30" t="s">
        <v>495</v>
      </c>
    </row>
    <row r="31" spans="1:1" x14ac:dyDescent="0.3">
      <c r="A31" t="s">
        <v>496</v>
      </c>
    </row>
    <row r="32" spans="1:1" x14ac:dyDescent="0.3">
      <c r="A32" t="s">
        <v>497</v>
      </c>
    </row>
    <row r="33" spans="1:1" x14ac:dyDescent="0.3">
      <c r="A33" t="s">
        <v>498</v>
      </c>
    </row>
    <row r="34" spans="1:1" x14ac:dyDescent="0.3">
      <c r="A34" t="s">
        <v>499</v>
      </c>
    </row>
    <row r="35" spans="1:1" x14ac:dyDescent="0.3">
      <c r="A35" t="s">
        <v>500</v>
      </c>
    </row>
    <row r="36" spans="1:1" x14ac:dyDescent="0.3">
      <c r="A36" t="s">
        <v>501</v>
      </c>
    </row>
    <row r="37" spans="1:1" x14ac:dyDescent="0.3">
      <c r="A37" t="s">
        <v>502</v>
      </c>
    </row>
    <row r="38" spans="1:1" x14ac:dyDescent="0.3">
      <c r="A38" t="s">
        <v>503</v>
      </c>
    </row>
    <row r="39" spans="1:1" x14ac:dyDescent="0.3">
      <c r="A39" t="s">
        <v>504</v>
      </c>
    </row>
    <row r="40" spans="1:1" x14ac:dyDescent="0.3">
      <c r="A40" t="s">
        <v>505</v>
      </c>
    </row>
    <row r="41" spans="1:1" x14ac:dyDescent="0.3">
      <c r="A41" t="s">
        <v>506</v>
      </c>
    </row>
    <row r="42" spans="1:1" x14ac:dyDescent="0.3">
      <c r="A42" t="s">
        <v>507</v>
      </c>
    </row>
    <row r="43" spans="1:1" x14ac:dyDescent="0.3">
      <c r="A43" t="s">
        <v>508</v>
      </c>
    </row>
    <row r="44" spans="1:1" x14ac:dyDescent="0.3">
      <c r="A44" t="s">
        <v>509</v>
      </c>
    </row>
    <row r="45" spans="1:1" x14ac:dyDescent="0.3">
      <c r="A45" t="s">
        <v>510</v>
      </c>
    </row>
    <row r="46" spans="1:1" x14ac:dyDescent="0.3">
      <c r="A46" t="s">
        <v>511</v>
      </c>
    </row>
    <row r="47" spans="1:1" x14ac:dyDescent="0.3">
      <c r="A47" t="s">
        <v>512</v>
      </c>
    </row>
    <row r="48" spans="1:1" x14ac:dyDescent="0.3">
      <c r="A48" t="s">
        <v>513</v>
      </c>
    </row>
    <row r="49" spans="1:1" x14ac:dyDescent="0.3">
      <c r="A49" t="s">
        <v>514</v>
      </c>
    </row>
    <row r="50" spans="1:1" x14ac:dyDescent="0.3">
      <c r="A50" t="s">
        <v>515</v>
      </c>
    </row>
    <row r="51" spans="1:1" x14ac:dyDescent="0.3">
      <c r="A51" t="s">
        <v>516</v>
      </c>
    </row>
    <row r="52" spans="1:1" x14ac:dyDescent="0.3">
      <c r="A52" t="s">
        <v>517</v>
      </c>
    </row>
    <row r="53" spans="1:1" x14ac:dyDescent="0.3">
      <c r="A53" t="s">
        <v>518</v>
      </c>
    </row>
    <row r="54" spans="1:1" x14ac:dyDescent="0.3">
      <c r="A54" t="s">
        <v>519</v>
      </c>
    </row>
    <row r="55" spans="1:1" x14ac:dyDescent="0.3">
      <c r="A55" t="s">
        <v>520</v>
      </c>
    </row>
    <row r="56" spans="1:1" x14ac:dyDescent="0.3">
      <c r="A56" t="s">
        <v>521</v>
      </c>
    </row>
    <row r="57" spans="1:1" x14ac:dyDescent="0.3">
      <c r="A57" t="s">
        <v>522</v>
      </c>
    </row>
    <row r="58" spans="1:1" x14ac:dyDescent="0.3">
      <c r="A58" t="s">
        <v>523</v>
      </c>
    </row>
    <row r="59" spans="1:1" x14ac:dyDescent="0.3">
      <c r="A59" t="s">
        <v>524</v>
      </c>
    </row>
    <row r="60" spans="1:1" x14ac:dyDescent="0.3">
      <c r="A60" t="s">
        <v>525</v>
      </c>
    </row>
    <row r="61" spans="1:1" x14ac:dyDescent="0.3">
      <c r="A61" t="s">
        <v>526</v>
      </c>
    </row>
    <row r="62" spans="1:1" x14ac:dyDescent="0.3">
      <c r="A62" t="s">
        <v>527</v>
      </c>
    </row>
    <row r="63" spans="1:1" x14ac:dyDescent="0.3">
      <c r="A63" t="s">
        <v>528</v>
      </c>
    </row>
    <row r="64" spans="1:1" x14ac:dyDescent="0.3">
      <c r="A64" t="s">
        <v>529</v>
      </c>
    </row>
    <row r="65" spans="1:1" x14ac:dyDescent="0.3">
      <c r="A65" t="s">
        <v>530</v>
      </c>
    </row>
    <row r="66" spans="1:1" x14ac:dyDescent="0.3">
      <c r="A66" t="s">
        <v>531</v>
      </c>
    </row>
    <row r="67" spans="1:1" x14ac:dyDescent="0.3">
      <c r="A67" t="s">
        <v>532</v>
      </c>
    </row>
    <row r="68" spans="1:1" x14ac:dyDescent="0.3">
      <c r="A68" t="s">
        <v>533</v>
      </c>
    </row>
    <row r="69" spans="1:1" x14ac:dyDescent="0.3">
      <c r="A69" t="s">
        <v>534</v>
      </c>
    </row>
    <row r="70" spans="1:1" x14ac:dyDescent="0.3">
      <c r="A70" t="s">
        <v>535</v>
      </c>
    </row>
    <row r="71" spans="1:1" x14ac:dyDescent="0.3">
      <c r="A71" t="s">
        <v>536</v>
      </c>
    </row>
    <row r="72" spans="1:1" x14ac:dyDescent="0.3">
      <c r="A72" t="s">
        <v>537</v>
      </c>
    </row>
    <row r="73" spans="1:1" x14ac:dyDescent="0.3">
      <c r="A73" t="s">
        <v>538</v>
      </c>
    </row>
    <row r="74" spans="1:1" x14ac:dyDescent="0.3">
      <c r="A74" t="s">
        <v>539</v>
      </c>
    </row>
    <row r="75" spans="1:1" x14ac:dyDescent="0.3">
      <c r="A75" t="s">
        <v>540</v>
      </c>
    </row>
    <row r="76" spans="1:1" x14ac:dyDescent="0.3">
      <c r="A76" t="s">
        <v>541</v>
      </c>
    </row>
    <row r="77" spans="1:1" x14ac:dyDescent="0.3">
      <c r="A77" t="s">
        <v>542</v>
      </c>
    </row>
    <row r="78" spans="1:1" x14ac:dyDescent="0.3">
      <c r="A78" t="s">
        <v>543</v>
      </c>
    </row>
    <row r="79" spans="1:1" x14ac:dyDescent="0.3">
      <c r="A79" t="s">
        <v>544</v>
      </c>
    </row>
    <row r="80" spans="1:1" x14ac:dyDescent="0.3">
      <c r="A80" t="s">
        <v>545</v>
      </c>
    </row>
    <row r="81" spans="1:1" x14ac:dyDescent="0.3">
      <c r="A81" t="s">
        <v>546</v>
      </c>
    </row>
    <row r="82" spans="1:1" x14ac:dyDescent="0.3">
      <c r="A82" t="s">
        <v>547</v>
      </c>
    </row>
    <row r="83" spans="1:1" x14ac:dyDescent="0.3">
      <c r="A83" t="s">
        <v>548</v>
      </c>
    </row>
    <row r="84" spans="1:1" x14ac:dyDescent="0.3">
      <c r="A84" t="s">
        <v>549</v>
      </c>
    </row>
    <row r="85" spans="1:1" x14ac:dyDescent="0.3">
      <c r="A85" t="s">
        <v>550</v>
      </c>
    </row>
    <row r="86" spans="1:1" x14ac:dyDescent="0.3">
      <c r="A86" t="s">
        <v>551</v>
      </c>
    </row>
    <row r="87" spans="1:1" x14ac:dyDescent="0.3">
      <c r="A87" t="s">
        <v>552</v>
      </c>
    </row>
    <row r="88" spans="1:1" x14ac:dyDescent="0.3">
      <c r="A88" t="s">
        <v>553</v>
      </c>
    </row>
    <row r="89" spans="1:1" x14ac:dyDescent="0.3">
      <c r="A89" t="s">
        <v>554</v>
      </c>
    </row>
    <row r="90" spans="1:1" x14ac:dyDescent="0.3">
      <c r="A90" t="s">
        <v>555</v>
      </c>
    </row>
    <row r="91" spans="1:1" x14ac:dyDescent="0.3">
      <c r="A91" t="s">
        <v>556</v>
      </c>
    </row>
    <row r="92" spans="1:1" x14ac:dyDescent="0.3">
      <c r="A92" t="s">
        <v>557</v>
      </c>
    </row>
    <row r="93" spans="1:1" x14ac:dyDescent="0.3">
      <c r="A93" t="s">
        <v>558</v>
      </c>
    </row>
    <row r="94" spans="1:1" x14ac:dyDescent="0.3">
      <c r="A94" t="s">
        <v>559</v>
      </c>
    </row>
    <row r="95" spans="1:1" x14ac:dyDescent="0.3">
      <c r="A95" t="s">
        <v>560</v>
      </c>
    </row>
    <row r="96" spans="1:1" x14ac:dyDescent="0.3">
      <c r="A96" t="s">
        <v>561</v>
      </c>
    </row>
    <row r="97" spans="1:1" x14ac:dyDescent="0.3">
      <c r="A97" t="s">
        <v>562</v>
      </c>
    </row>
    <row r="98" spans="1:1" x14ac:dyDescent="0.3">
      <c r="A98" t="s">
        <v>563</v>
      </c>
    </row>
    <row r="99" spans="1:1" x14ac:dyDescent="0.3">
      <c r="A99" t="s">
        <v>564</v>
      </c>
    </row>
    <row r="100" spans="1:1" x14ac:dyDescent="0.3">
      <c r="A100" t="s">
        <v>565</v>
      </c>
    </row>
    <row r="101" spans="1:1" x14ac:dyDescent="0.3">
      <c r="A101" t="s">
        <v>566</v>
      </c>
    </row>
    <row r="102" spans="1:1" x14ac:dyDescent="0.3">
      <c r="A102" t="s">
        <v>567</v>
      </c>
    </row>
    <row r="103" spans="1:1" x14ac:dyDescent="0.3">
      <c r="A103" t="s">
        <v>568</v>
      </c>
    </row>
    <row r="104" spans="1:1" x14ac:dyDescent="0.3">
      <c r="A104" t="s">
        <v>569</v>
      </c>
    </row>
    <row r="105" spans="1:1" x14ac:dyDescent="0.3">
      <c r="A105" t="s">
        <v>570</v>
      </c>
    </row>
    <row r="106" spans="1:1" x14ac:dyDescent="0.3">
      <c r="A106" t="s">
        <v>571</v>
      </c>
    </row>
    <row r="107" spans="1:1" x14ac:dyDescent="0.3">
      <c r="A107" t="s">
        <v>572</v>
      </c>
    </row>
    <row r="108" spans="1:1" x14ac:dyDescent="0.3">
      <c r="A108" t="s">
        <v>573</v>
      </c>
    </row>
    <row r="109" spans="1:1" x14ac:dyDescent="0.3">
      <c r="A109" t="s">
        <v>574</v>
      </c>
    </row>
    <row r="110" spans="1:1" x14ac:dyDescent="0.3">
      <c r="A110" t="s">
        <v>575</v>
      </c>
    </row>
    <row r="111" spans="1:1" x14ac:dyDescent="0.3">
      <c r="A111" t="s">
        <v>576</v>
      </c>
    </row>
    <row r="112" spans="1:1" x14ac:dyDescent="0.3">
      <c r="A112" t="s">
        <v>577</v>
      </c>
    </row>
    <row r="113" spans="1:1" x14ac:dyDescent="0.3">
      <c r="A113" t="s">
        <v>578</v>
      </c>
    </row>
    <row r="114" spans="1:1" x14ac:dyDescent="0.3">
      <c r="A114" t="s">
        <v>579</v>
      </c>
    </row>
    <row r="115" spans="1:1" x14ac:dyDescent="0.3">
      <c r="A115" t="s">
        <v>580</v>
      </c>
    </row>
    <row r="116" spans="1:1" x14ac:dyDescent="0.3">
      <c r="A116" t="s">
        <v>581</v>
      </c>
    </row>
    <row r="117" spans="1:1" x14ac:dyDescent="0.3">
      <c r="A117" t="s">
        <v>582</v>
      </c>
    </row>
    <row r="118" spans="1:1" x14ac:dyDescent="0.3">
      <c r="A118" t="s">
        <v>583</v>
      </c>
    </row>
    <row r="119" spans="1:1" x14ac:dyDescent="0.3">
      <c r="A119" t="s">
        <v>584</v>
      </c>
    </row>
    <row r="120" spans="1:1" x14ac:dyDescent="0.3">
      <c r="A120" t="s">
        <v>585</v>
      </c>
    </row>
    <row r="121" spans="1:1" x14ac:dyDescent="0.3">
      <c r="A121" t="s">
        <v>586</v>
      </c>
    </row>
    <row r="122" spans="1:1" x14ac:dyDescent="0.3">
      <c r="A122" t="s">
        <v>587</v>
      </c>
    </row>
    <row r="123" spans="1:1" x14ac:dyDescent="0.3">
      <c r="A123" t="s">
        <v>588</v>
      </c>
    </row>
    <row r="124" spans="1:1" x14ac:dyDescent="0.3">
      <c r="A124" t="s">
        <v>589</v>
      </c>
    </row>
    <row r="125" spans="1:1" x14ac:dyDescent="0.3">
      <c r="A125" t="s">
        <v>590</v>
      </c>
    </row>
    <row r="126" spans="1:1" x14ac:dyDescent="0.3">
      <c r="A126" t="s">
        <v>591</v>
      </c>
    </row>
    <row r="127" spans="1:1" x14ac:dyDescent="0.3">
      <c r="A127" t="s">
        <v>592</v>
      </c>
    </row>
    <row r="128" spans="1:1" x14ac:dyDescent="0.3">
      <c r="A128" t="s">
        <v>593</v>
      </c>
    </row>
    <row r="129" spans="1:1" x14ac:dyDescent="0.3">
      <c r="A129" t="s">
        <v>151</v>
      </c>
    </row>
    <row r="132" spans="1:1" x14ac:dyDescent="0.3">
      <c r="A132" t="s">
        <v>594</v>
      </c>
    </row>
    <row r="133" spans="1:1" x14ac:dyDescent="0.3">
      <c r="A133" t="s">
        <v>24</v>
      </c>
    </row>
    <row r="134" spans="1:1" x14ac:dyDescent="0.3">
      <c r="A134" t="s">
        <v>595</v>
      </c>
    </row>
    <row r="135" spans="1:1" x14ac:dyDescent="0.3">
      <c r="A135" t="s">
        <v>26</v>
      </c>
    </row>
    <row r="137" spans="1:1" x14ac:dyDescent="0.3">
      <c r="A137" t="s">
        <v>27</v>
      </c>
    </row>
    <row r="138" spans="1:1" x14ac:dyDescent="0.3">
      <c r="A138" t="s">
        <v>28</v>
      </c>
    </row>
    <row r="139" spans="1:1" x14ac:dyDescent="0.3">
      <c r="A139" t="s">
        <v>29</v>
      </c>
    </row>
    <row r="140" spans="1:1" x14ac:dyDescent="0.3">
      <c r="A140" t="s">
        <v>200</v>
      </c>
    </row>
    <row r="141" spans="1:1" x14ac:dyDescent="0.3">
      <c r="A141" t="s">
        <v>201</v>
      </c>
    </row>
    <row r="142" spans="1:1" x14ac:dyDescent="0.3">
      <c r="A142" t="s">
        <v>202</v>
      </c>
    </row>
    <row r="143" spans="1:1" x14ac:dyDescent="0.3">
      <c r="A143" t="s">
        <v>203</v>
      </c>
    </row>
    <row r="144" spans="1:1" x14ac:dyDescent="0.3">
      <c r="A144" t="s">
        <v>204</v>
      </c>
    </row>
    <row r="145" spans="1:1" x14ac:dyDescent="0.3">
      <c r="A145" t="s">
        <v>205</v>
      </c>
    </row>
    <row r="146" spans="1:1" x14ac:dyDescent="0.3">
      <c r="A146" t="s">
        <v>206</v>
      </c>
    </row>
    <row r="147" spans="1:1" x14ac:dyDescent="0.3">
      <c r="A147" t="s">
        <v>207</v>
      </c>
    </row>
    <row r="148" spans="1:1" x14ac:dyDescent="0.3">
      <c r="A148" t="s">
        <v>208</v>
      </c>
    </row>
    <row r="149" spans="1:1" x14ac:dyDescent="0.3">
      <c r="A149" t="s">
        <v>209</v>
      </c>
    </row>
    <row r="150" spans="1:1" x14ac:dyDescent="0.3">
      <c r="A150" t="s">
        <v>482</v>
      </c>
    </row>
    <row r="151" spans="1:1" x14ac:dyDescent="0.3">
      <c r="A151" t="s">
        <v>596</v>
      </c>
    </row>
    <row r="152" spans="1:1" x14ac:dyDescent="0.3">
      <c r="A152" t="s">
        <v>31</v>
      </c>
    </row>
    <row r="153" spans="1:1" x14ac:dyDescent="0.3">
      <c r="A153" t="s">
        <v>32</v>
      </c>
    </row>
    <row r="154" spans="1:1" x14ac:dyDescent="0.3">
      <c r="A154" t="s">
        <v>597</v>
      </c>
    </row>
    <row r="155" spans="1:1" x14ac:dyDescent="0.3">
      <c r="A155" t="s">
        <v>598</v>
      </c>
    </row>
    <row r="156" spans="1:1" x14ac:dyDescent="0.3">
      <c r="A156" t="s">
        <v>35</v>
      </c>
    </row>
    <row r="157" spans="1:1" x14ac:dyDescent="0.3">
      <c r="A157" t="s">
        <v>212</v>
      </c>
    </row>
    <row r="158" spans="1:1" x14ac:dyDescent="0.3">
      <c r="A158" s="2" t="s">
        <v>329</v>
      </c>
    </row>
    <row r="159" spans="1:1" x14ac:dyDescent="0.3">
      <c r="A159" t="s">
        <v>212</v>
      </c>
    </row>
    <row r="160" spans="1:1" x14ac:dyDescent="0.3">
      <c r="A160" t="s">
        <v>213</v>
      </c>
    </row>
    <row r="161" spans="1:1" x14ac:dyDescent="0.3">
      <c r="A161" t="s">
        <v>214</v>
      </c>
    </row>
    <row r="162" spans="1:1" x14ac:dyDescent="0.3">
      <c r="A162" t="s">
        <v>215</v>
      </c>
    </row>
    <row r="164" spans="1:1" x14ac:dyDescent="0.3">
      <c r="A164" t="s">
        <v>216</v>
      </c>
    </row>
    <row r="165" spans="1:1" x14ac:dyDescent="0.3">
      <c r="A165" t="s">
        <v>217</v>
      </c>
    </row>
    <row r="167" spans="1:1" x14ac:dyDescent="0.3">
      <c r="A167" t="s">
        <v>218</v>
      </c>
    </row>
    <row r="168" spans="1:1" x14ac:dyDescent="0.3">
      <c r="A168" t="s">
        <v>219</v>
      </c>
    </row>
    <row r="169" spans="1:1" x14ac:dyDescent="0.3">
      <c r="A169" t="s">
        <v>220</v>
      </c>
    </row>
    <row r="170" spans="1:1" x14ac:dyDescent="0.3">
      <c r="A170" t="s">
        <v>221</v>
      </c>
    </row>
    <row r="171" spans="1:1" x14ac:dyDescent="0.3">
      <c r="A171" t="s">
        <v>222</v>
      </c>
    </row>
    <row r="172" spans="1:1" x14ac:dyDescent="0.3">
      <c r="A172" t="s">
        <v>223</v>
      </c>
    </row>
    <row r="174" spans="1:1" x14ac:dyDescent="0.3">
      <c r="A174" t="s">
        <v>224</v>
      </c>
    </row>
    <row r="175" spans="1:1" x14ac:dyDescent="0.3">
      <c r="A175" t="s">
        <v>225</v>
      </c>
    </row>
    <row r="176" spans="1:1" x14ac:dyDescent="0.3">
      <c r="A176" t="s">
        <v>226</v>
      </c>
    </row>
    <row r="177" spans="1:1" x14ac:dyDescent="0.3">
      <c r="A177" t="s">
        <v>227</v>
      </c>
    </row>
    <row r="178" spans="1:1" x14ac:dyDescent="0.3">
      <c r="A178" t="s">
        <v>228</v>
      </c>
    </row>
    <row r="179" spans="1:1" x14ac:dyDescent="0.3">
      <c r="A179" t="s">
        <v>229</v>
      </c>
    </row>
    <row r="180" spans="1:1" x14ac:dyDescent="0.3">
      <c r="A180" t="s">
        <v>230</v>
      </c>
    </row>
    <row r="182" spans="1:1" x14ac:dyDescent="0.3">
      <c r="A182" t="s">
        <v>231</v>
      </c>
    </row>
    <row r="183" spans="1:1" x14ac:dyDescent="0.3">
      <c r="A183" t="s">
        <v>232</v>
      </c>
    </row>
    <row r="184" spans="1:1" x14ac:dyDescent="0.3">
      <c r="A184" t="s">
        <v>231</v>
      </c>
    </row>
    <row r="185" spans="1:1" x14ac:dyDescent="0.3">
      <c r="A185" t="s">
        <v>233</v>
      </c>
    </row>
    <row r="186" spans="1:1" x14ac:dyDescent="0.3">
      <c r="A186" t="s">
        <v>234</v>
      </c>
    </row>
    <row r="187" spans="1:1" x14ac:dyDescent="0.3">
      <c r="A187" t="s">
        <v>235</v>
      </c>
    </row>
    <row r="188" spans="1:1" x14ac:dyDescent="0.3">
      <c r="A188" t="s">
        <v>236</v>
      </c>
    </row>
    <row r="189" spans="1:1" x14ac:dyDescent="0.3">
      <c r="A189" t="s">
        <v>237</v>
      </c>
    </row>
    <row r="190" spans="1:1" x14ac:dyDescent="0.3">
      <c r="A190" t="s">
        <v>238</v>
      </c>
    </row>
    <row r="191" spans="1:1" x14ac:dyDescent="0.3">
      <c r="A191" t="s">
        <v>239</v>
      </c>
    </row>
    <row r="192" spans="1:1" x14ac:dyDescent="0.3">
      <c r="A192" t="s">
        <v>240</v>
      </c>
    </row>
    <row r="193" spans="1:1" x14ac:dyDescent="0.3">
      <c r="A193" t="s">
        <v>241</v>
      </c>
    </row>
    <row r="194" spans="1:1" x14ac:dyDescent="0.3">
      <c r="A194" t="s">
        <v>242</v>
      </c>
    </row>
    <row r="195" spans="1:1" x14ac:dyDescent="0.3">
      <c r="A195" t="s">
        <v>243</v>
      </c>
    </row>
    <row r="196" spans="1:1" x14ac:dyDescent="0.3">
      <c r="A196" t="s">
        <v>244</v>
      </c>
    </row>
    <row r="197" spans="1:1" x14ac:dyDescent="0.3">
      <c r="A197" t="s">
        <v>245</v>
      </c>
    </row>
    <row r="198" spans="1:1" x14ac:dyDescent="0.3">
      <c r="A198" t="s">
        <v>246</v>
      </c>
    </row>
    <row r="199" spans="1:1" x14ac:dyDescent="0.3">
      <c r="A199" t="s">
        <v>247</v>
      </c>
    </row>
    <row r="200" spans="1:1" x14ac:dyDescent="0.3">
      <c r="A200" t="s">
        <v>248</v>
      </c>
    </row>
    <row r="201" spans="1:1" x14ac:dyDescent="0.3">
      <c r="A201" t="s">
        <v>249</v>
      </c>
    </row>
    <row r="202" spans="1:1" x14ac:dyDescent="0.3">
      <c r="A202" t="s">
        <v>250</v>
      </c>
    </row>
    <row r="203" spans="1:1" x14ac:dyDescent="0.3">
      <c r="A203" t="s">
        <v>251</v>
      </c>
    </row>
    <row r="204" spans="1:1" x14ac:dyDescent="0.3">
      <c r="A204" t="s">
        <v>252</v>
      </c>
    </row>
    <row r="205" spans="1:1" x14ac:dyDescent="0.3">
      <c r="A205" t="s">
        <v>253</v>
      </c>
    </row>
    <row r="206" spans="1:1" x14ac:dyDescent="0.3">
      <c r="A206" t="s">
        <v>254</v>
      </c>
    </row>
    <row r="207" spans="1:1" x14ac:dyDescent="0.3">
      <c r="A207" t="s">
        <v>255</v>
      </c>
    </row>
    <row r="208" spans="1:1" x14ac:dyDescent="0.3">
      <c r="A208" t="s">
        <v>256</v>
      </c>
    </row>
    <row r="209" spans="1:1" x14ac:dyDescent="0.3">
      <c r="A209" t="s">
        <v>257</v>
      </c>
    </row>
    <row r="210" spans="1:1" x14ac:dyDescent="0.3">
      <c r="A210" t="s">
        <v>258</v>
      </c>
    </row>
    <row r="211" spans="1:1" x14ac:dyDescent="0.3">
      <c r="A211" t="s">
        <v>259</v>
      </c>
    </row>
    <row r="212" spans="1:1" x14ac:dyDescent="0.3">
      <c r="A212" t="s">
        <v>260</v>
      </c>
    </row>
    <row r="213" spans="1:1" x14ac:dyDescent="0.3">
      <c r="A213" t="s">
        <v>261</v>
      </c>
    </row>
    <row r="214" spans="1:1" x14ac:dyDescent="0.3">
      <c r="A214" t="s">
        <v>262</v>
      </c>
    </row>
    <row r="215" spans="1:1" x14ac:dyDescent="0.3">
      <c r="A215" t="s">
        <v>263</v>
      </c>
    </row>
    <row r="216" spans="1:1" x14ac:dyDescent="0.3">
      <c r="A216" t="s">
        <v>264</v>
      </c>
    </row>
    <row r="217" spans="1:1" x14ac:dyDescent="0.3">
      <c r="A217" t="s">
        <v>265</v>
      </c>
    </row>
    <row r="218" spans="1:1" x14ac:dyDescent="0.3">
      <c r="A218" t="s">
        <v>266</v>
      </c>
    </row>
    <row r="219" spans="1:1" x14ac:dyDescent="0.3">
      <c r="A219" t="s">
        <v>599</v>
      </c>
    </row>
    <row r="220" spans="1:1" x14ac:dyDescent="0.3">
      <c r="A220" t="s">
        <v>600</v>
      </c>
    </row>
    <row r="221" spans="1:1" x14ac:dyDescent="0.3">
      <c r="A221" t="s">
        <v>270</v>
      </c>
    </row>
    <row r="222" spans="1:1" x14ac:dyDescent="0.3">
      <c r="A222" t="s">
        <v>271</v>
      </c>
    </row>
    <row r="223" spans="1:1" x14ac:dyDescent="0.3">
      <c r="A223" t="s">
        <v>272</v>
      </c>
    </row>
    <row r="224" spans="1:1" x14ac:dyDescent="0.3">
      <c r="A224" t="s">
        <v>273</v>
      </c>
    </row>
    <row r="225" spans="1:1" x14ac:dyDescent="0.3">
      <c r="A225" t="s">
        <v>274</v>
      </c>
    </row>
    <row r="226" spans="1:1" x14ac:dyDescent="0.3">
      <c r="A226" t="s">
        <v>275</v>
      </c>
    </row>
    <row r="227" spans="1:1" x14ac:dyDescent="0.3">
      <c r="A227" t="s">
        <v>276</v>
      </c>
    </row>
    <row r="228" spans="1:1" x14ac:dyDescent="0.3">
      <c r="A228" t="s">
        <v>277</v>
      </c>
    </row>
    <row r="229" spans="1:1" x14ac:dyDescent="0.3">
      <c r="A229" t="s">
        <v>278</v>
      </c>
    </row>
    <row r="230" spans="1:1" x14ac:dyDescent="0.3">
      <c r="A230" t="s">
        <v>279</v>
      </c>
    </row>
    <row r="231" spans="1:1" x14ac:dyDescent="0.3">
      <c r="A231" t="s">
        <v>280</v>
      </c>
    </row>
    <row r="232" spans="1:1" x14ac:dyDescent="0.3">
      <c r="A232" t="s">
        <v>281</v>
      </c>
    </row>
    <row r="233" spans="1:1" x14ac:dyDescent="0.3">
      <c r="A233" t="s">
        <v>282</v>
      </c>
    </row>
    <row r="234" spans="1:1" x14ac:dyDescent="0.3">
      <c r="A234" t="s">
        <v>283</v>
      </c>
    </row>
    <row r="235" spans="1:1" x14ac:dyDescent="0.3">
      <c r="A235" t="s">
        <v>284</v>
      </c>
    </row>
    <row r="236" spans="1:1" x14ac:dyDescent="0.3">
      <c r="A236" t="s">
        <v>285</v>
      </c>
    </row>
    <row r="237" spans="1:1" x14ac:dyDescent="0.3">
      <c r="A237" t="s">
        <v>286</v>
      </c>
    </row>
    <row r="238" spans="1:1" x14ac:dyDescent="0.3">
      <c r="A238" t="s">
        <v>287</v>
      </c>
    </row>
    <row r="239" spans="1:1" x14ac:dyDescent="0.3">
      <c r="A239" t="s">
        <v>288</v>
      </c>
    </row>
    <row r="240" spans="1:1" x14ac:dyDescent="0.3">
      <c r="A240" t="s">
        <v>601</v>
      </c>
    </row>
    <row r="241" spans="1:1" x14ac:dyDescent="0.3">
      <c r="A241" t="s">
        <v>290</v>
      </c>
    </row>
    <row r="242" spans="1:1" x14ac:dyDescent="0.3">
      <c r="A242" t="s">
        <v>291</v>
      </c>
    </row>
    <row r="243" spans="1:1" x14ac:dyDescent="0.3">
      <c r="A243" t="s">
        <v>292</v>
      </c>
    </row>
    <row r="244" spans="1:1" x14ac:dyDescent="0.3">
      <c r="A244" t="s">
        <v>293</v>
      </c>
    </row>
    <row r="245" spans="1:1" x14ac:dyDescent="0.3">
      <c r="A245" t="s">
        <v>294</v>
      </c>
    </row>
    <row r="246" spans="1:1" x14ac:dyDescent="0.3">
      <c r="A246" t="s">
        <v>295</v>
      </c>
    </row>
    <row r="247" spans="1:1" x14ac:dyDescent="0.3">
      <c r="A247" t="s">
        <v>296</v>
      </c>
    </row>
    <row r="248" spans="1:1" x14ac:dyDescent="0.3">
      <c r="A248" t="s">
        <v>297</v>
      </c>
    </row>
    <row r="249" spans="1:1" x14ac:dyDescent="0.3">
      <c r="A249" t="s">
        <v>298</v>
      </c>
    </row>
    <row r="250" spans="1:1" x14ac:dyDescent="0.3">
      <c r="A250" t="s">
        <v>299</v>
      </c>
    </row>
    <row r="251" spans="1:1" x14ac:dyDescent="0.3">
      <c r="A251" t="s">
        <v>300</v>
      </c>
    </row>
    <row r="252" spans="1:1" x14ac:dyDescent="0.3">
      <c r="A252" t="s">
        <v>301</v>
      </c>
    </row>
    <row r="253" spans="1:1" x14ac:dyDescent="0.3">
      <c r="A253" t="s">
        <v>302</v>
      </c>
    </row>
    <row r="254" spans="1:1" x14ac:dyDescent="0.3">
      <c r="A254" t="s">
        <v>303</v>
      </c>
    </row>
    <row r="255" spans="1:1" x14ac:dyDescent="0.3">
      <c r="A255" t="s">
        <v>304</v>
      </c>
    </row>
    <row r="256" spans="1:1" x14ac:dyDescent="0.3">
      <c r="A256" t="s">
        <v>602</v>
      </c>
    </row>
    <row r="257" spans="1:1" x14ac:dyDescent="0.3">
      <c r="A257" t="s">
        <v>603</v>
      </c>
    </row>
    <row r="258" spans="1:1" x14ac:dyDescent="0.3">
      <c r="A258" t="s">
        <v>604</v>
      </c>
    </row>
    <row r="259" spans="1:1" x14ac:dyDescent="0.3">
      <c r="A259" t="s">
        <v>605</v>
      </c>
    </row>
    <row r="260" spans="1:1" x14ac:dyDescent="0.3">
      <c r="A260" t="s">
        <v>606</v>
      </c>
    </row>
    <row r="261" spans="1:1" x14ac:dyDescent="0.3">
      <c r="A261" t="s">
        <v>607</v>
      </c>
    </row>
    <row r="262" spans="1:1" x14ac:dyDescent="0.3">
      <c r="A262" t="s">
        <v>608</v>
      </c>
    </row>
    <row r="263" spans="1:1" x14ac:dyDescent="0.3">
      <c r="A263" t="s">
        <v>609</v>
      </c>
    </row>
    <row r="264" spans="1:1" x14ac:dyDescent="0.3">
      <c r="A264" t="s">
        <v>610</v>
      </c>
    </row>
    <row r="265" spans="1:1" x14ac:dyDescent="0.3">
      <c r="A265" t="s">
        <v>611</v>
      </c>
    </row>
    <row r="266" spans="1:1" x14ac:dyDescent="0.3">
      <c r="A266" t="s">
        <v>612</v>
      </c>
    </row>
    <row r="267" spans="1:1" x14ac:dyDescent="0.3">
      <c r="A267" t="s">
        <v>613</v>
      </c>
    </row>
    <row r="268" spans="1:1" x14ac:dyDescent="0.3">
      <c r="A268" t="s">
        <v>614</v>
      </c>
    </row>
    <row r="269" spans="1:1" x14ac:dyDescent="0.3">
      <c r="A269" t="s">
        <v>615</v>
      </c>
    </row>
    <row r="270" spans="1:1" x14ac:dyDescent="0.3">
      <c r="A270" t="s">
        <v>616</v>
      </c>
    </row>
    <row r="271" spans="1:1" x14ac:dyDescent="0.3">
      <c r="A271" t="s">
        <v>617</v>
      </c>
    </row>
    <row r="272" spans="1:1" x14ac:dyDescent="0.3">
      <c r="A272" t="s">
        <v>618</v>
      </c>
    </row>
    <row r="273" spans="1:1" x14ac:dyDescent="0.3">
      <c r="A273" t="s">
        <v>619</v>
      </c>
    </row>
    <row r="274" spans="1:1" x14ac:dyDescent="0.3">
      <c r="A274" t="s">
        <v>620</v>
      </c>
    </row>
    <row r="275" spans="1:1" x14ac:dyDescent="0.3">
      <c r="A275" t="s">
        <v>305</v>
      </c>
    </row>
    <row r="276" spans="1:1" x14ac:dyDescent="0.3">
      <c r="A276" t="s">
        <v>306</v>
      </c>
    </row>
    <row r="277" spans="1:1" x14ac:dyDescent="0.3">
      <c r="A277" t="s">
        <v>621</v>
      </c>
    </row>
    <row r="278" spans="1:1" x14ac:dyDescent="0.3">
      <c r="A278" t="s">
        <v>307</v>
      </c>
    </row>
    <row r="279" spans="1:1" x14ac:dyDescent="0.3">
      <c r="A279" t="s">
        <v>308</v>
      </c>
    </row>
    <row r="280" spans="1:1" x14ac:dyDescent="0.3">
      <c r="A280" t="s">
        <v>309</v>
      </c>
    </row>
    <row r="281" spans="1:1" x14ac:dyDescent="0.3">
      <c r="A281" t="s">
        <v>310</v>
      </c>
    </row>
    <row r="283" spans="1:1" x14ac:dyDescent="0.3">
      <c r="A283" t="s">
        <v>311</v>
      </c>
    </row>
    <row r="284" spans="1:1" x14ac:dyDescent="0.3">
      <c r="A284" t="s">
        <v>312</v>
      </c>
    </row>
    <row r="285" spans="1:1" x14ac:dyDescent="0.3">
      <c r="A285" t="s">
        <v>313</v>
      </c>
    </row>
    <row r="286" spans="1:1" x14ac:dyDescent="0.3">
      <c r="A286" t="s">
        <v>314</v>
      </c>
    </row>
    <row r="287" spans="1:1" x14ac:dyDescent="0.3">
      <c r="A287" t="s">
        <v>315</v>
      </c>
    </row>
    <row r="288" spans="1:1" x14ac:dyDescent="0.3">
      <c r="A288" t="s">
        <v>316</v>
      </c>
    </row>
    <row r="289" spans="1:1" x14ac:dyDescent="0.3">
      <c r="A289" t="s">
        <v>317</v>
      </c>
    </row>
    <row r="290" spans="1:1" x14ac:dyDescent="0.3">
      <c r="A290" t="s">
        <v>318</v>
      </c>
    </row>
    <row r="291" spans="1:1" x14ac:dyDescent="0.3">
      <c r="A291" t="s">
        <v>319</v>
      </c>
    </row>
    <row r="292" spans="1:1" x14ac:dyDescent="0.3">
      <c r="A292" t="s">
        <v>320</v>
      </c>
    </row>
    <row r="293" spans="1:1" x14ac:dyDescent="0.3">
      <c r="A293" t="s">
        <v>321</v>
      </c>
    </row>
    <row r="294" spans="1:1" x14ac:dyDescent="0.3">
      <c r="A294" t="s">
        <v>322</v>
      </c>
    </row>
    <row r="295" spans="1:1" x14ac:dyDescent="0.3">
      <c r="A295" t="s">
        <v>323</v>
      </c>
    </row>
    <row r="297" spans="1:1" x14ac:dyDescent="0.3">
      <c r="A297" t="s">
        <v>324</v>
      </c>
    </row>
    <row r="298" spans="1:1" x14ac:dyDescent="0.3">
      <c r="A298" s="2" t="s">
        <v>330</v>
      </c>
    </row>
    <row r="299" spans="1:1" x14ac:dyDescent="0.3">
      <c r="A299" t="s">
        <v>212</v>
      </c>
    </row>
    <row r="300" spans="1:1" x14ac:dyDescent="0.3">
      <c r="A300" t="s">
        <v>325</v>
      </c>
    </row>
    <row r="301" spans="1:1" x14ac:dyDescent="0.3">
      <c r="A301" t="s">
        <v>622</v>
      </c>
    </row>
    <row r="303" spans="1:1" x14ac:dyDescent="0.3">
      <c r="A303" t="s">
        <v>623</v>
      </c>
    </row>
    <row r="305" spans="1:1" x14ac:dyDescent="0.3">
      <c r="A305" t="s">
        <v>328</v>
      </c>
    </row>
    <row r="308" spans="1:1" x14ac:dyDescent="0.3">
      <c r="A308" t="s">
        <v>624</v>
      </c>
    </row>
    <row r="309" spans="1:1" x14ac:dyDescent="0.3">
      <c r="A309" t="s">
        <v>24</v>
      </c>
    </row>
    <row r="310" spans="1:1" x14ac:dyDescent="0.3">
      <c r="A310" t="s">
        <v>332</v>
      </c>
    </row>
    <row r="311" spans="1:1" x14ac:dyDescent="0.3">
      <c r="A311" t="s">
        <v>26</v>
      </c>
    </row>
    <row r="313" spans="1:1" x14ac:dyDescent="0.3">
      <c r="A313" t="s">
        <v>27</v>
      </c>
    </row>
    <row r="314" spans="1:1" x14ac:dyDescent="0.3">
      <c r="A314" t="s">
        <v>28</v>
      </c>
    </row>
    <row r="315" spans="1:1" x14ac:dyDescent="0.3">
      <c r="A315" t="s">
        <v>29</v>
      </c>
    </row>
    <row r="316" spans="1:1" x14ac:dyDescent="0.3">
      <c r="A316" t="s">
        <v>200</v>
      </c>
    </row>
    <row r="317" spans="1:1" x14ac:dyDescent="0.3">
      <c r="A317" t="s">
        <v>482</v>
      </c>
    </row>
    <row r="318" spans="1:1" x14ac:dyDescent="0.3">
      <c r="A318" t="s">
        <v>625</v>
      </c>
    </row>
    <row r="319" spans="1:1" x14ac:dyDescent="0.3">
      <c r="A319" t="s">
        <v>626</v>
      </c>
    </row>
    <row r="320" spans="1:1" x14ac:dyDescent="0.3">
      <c r="A320" t="s">
        <v>627</v>
      </c>
    </row>
    <row r="321" spans="1:1" x14ac:dyDescent="0.3">
      <c r="A321" t="s">
        <v>31</v>
      </c>
    </row>
    <row r="322" spans="1:1" x14ac:dyDescent="0.3">
      <c r="A322" t="s">
        <v>32</v>
      </c>
    </row>
    <row r="323" spans="1:1" x14ac:dyDescent="0.3">
      <c r="A323" t="s">
        <v>597</v>
      </c>
    </row>
    <row r="324" spans="1:1" x14ac:dyDescent="0.3">
      <c r="A324" t="s">
        <v>628</v>
      </c>
    </row>
    <row r="325" spans="1:1" x14ac:dyDescent="0.3">
      <c r="A325" t="s">
        <v>35</v>
      </c>
    </row>
    <row r="326" spans="1:1" x14ac:dyDescent="0.3">
      <c r="A326" s="2" t="s">
        <v>480</v>
      </c>
    </row>
    <row r="329" spans="1:1" x14ac:dyDescent="0.3">
      <c r="A329" t="s">
        <v>333</v>
      </c>
    </row>
    <row r="330" spans="1:1" x14ac:dyDescent="0.3">
      <c r="A330" t="s">
        <v>334</v>
      </c>
    </row>
    <row r="331" spans="1:1" x14ac:dyDescent="0.3">
      <c r="A331" t="s">
        <v>234</v>
      </c>
    </row>
    <row r="332" spans="1:1" x14ac:dyDescent="0.3">
      <c r="A332" t="s">
        <v>335</v>
      </c>
    </row>
    <row r="333" spans="1:1" x14ac:dyDescent="0.3">
      <c r="A333" t="s">
        <v>336</v>
      </c>
    </row>
    <row r="334" spans="1:1" x14ac:dyDescent="0.3">
      <c r="A334" t="s">
        <v>337</v>
      </c>
    </row>
    <row r="335" spans="1:1" x14ac:dyDescent="0.3">
      <c r="A335" t="s">
        <v>338</v>
      </c>
    </row>
    <row r="337" spans="1:1" x14ac:dyDescent="0.3">
      <c r="A337" t="s">
        <v>629</v>
      </c>
    </row>
    <row r="338" spans="1:1" x14ac:dyDescent="0.3">
      <c r="A338" t="s">
        <v>340</v>
      </c>
    </row>
    <row r="339" spans="1:1" x14ac:dyDescent="0.3">
      <c r="A339" t="s">
        <v>335</v>
      </c>
    </row>
    <row r="340" spans="1:1" x14ac:dyDescent="0.3">
      <c r="A340" t="s">
        <v>341</v>
      </c>
    </row>
    <row r="341" spans="1:1" x14ac:dyDescent="0.3">
      <c r="A341" t="s">
        <v>630</v>
      </c>
    </row>
    <row r="342" spans="1:1" x14ac:dyDescent="0.3">
      <c r="A342" t="s">
        <v>631</v>
      </c>
    </row>
    <row r="343" spans="1:1" x14ac:dyDescent="0.3">
      <c r="A343" t="s">
        <v>632</v>
      </c>
    </row>
    <row r="344" spans="1:1" x14ac:dyDescent="0.3">
      <c r="A344" t="s">
        <v>344</v>
      </c>
    </row>
    <row r="345" spans="1:1" x14ac:dyDescent="0.3">
      <c r="A345" t="s">
        <v>345</v>
      </c>
    </row>
    <row r="346" spans="1:1" x14ac:dyDescent="0.3">
      <c r="A346" t="s">
        <v>344</v>
      </c>
    </row>
    <row r="347" spans="1:1" x14ac:dyDescent="0.3">
      <c r="A347" t="s">
        <v>346</v>
      </c>
    </row>
    <row r="348" spans="1:1" x14ac:dyDescent="0.3">
      <c r="A348" t="s">
        <v>347</v>
      </c>
    </row>
    <row r="349" spans="1:1" x14ac:dyDescent="0.3">
      <c r="A349" t="s">
        <v>348</v>
      </c>
    </row>
    <row r="350" spans="1:1" x14ac:dyDescent="0.3">
      <c r="A350" t="s">
        <v>349</v>
      </c>
    </row>
    <row r="351" spans="1:1" x14ac:dyDescent="0.3">
      <c r="A351" t="s">
        <v>350</v>
      </c>
    </row>
    <row r="352" spans="1:1" x14ac:dyDescent="0.3">
      <c r="A352" t="s">
        <v>351</v>
      </c>
    </row>
    <row r="353" spans="1:1" x14ac:dyDescent="0.3">
      <c r="A353" t="s">
        <v>633</v>
      </c>
    </row>
    <row r="355" spans="1:1" x14ac:dyDescent="0.3">
      <c r="A355" t="s">
        <v>353</v>
      </c>
    </row>
    <row r="357" spans="1:1" x14ac:dyDescent="0.3">
      <c r="A357" t="s">
        <v>354</v>
      </c>
    </row>
    <row r="358" spans="1:1" x14ac:dyDescent="0.3">
      <c r="A358" t="s">
        <v>344</v>
      </c>
    </row>
    <row r="359" spans="1:1" x14ac:dyDescent="0.3">
      <c r="A359" t="s">
        <v>355</v>
      </c>
    </row>
    <row r="360" spans="1:1" x14ac:dyDescent="0.3">
      <c r="A360" t="s">
        <v>344</v>
      </c>
    </row>
    <row r="361" spans="1:1" x14ac:dyDescent="0.3">
      <c r="A361" t="s">
        <v>356</v>
      </c>
    </row>
    <row r="362" spans="1:1" x14ac:dyDescent="0.3">
      <c r="A362" t="s">
        <v>357</v>
      </c>
    </row>
    <row r="363" spans="1:1" x14ac:dyDescent="0.3">
      <c r="A363" t="s">
        <v>358</v>
      </c>
    </row>
    <row r="364" spans="1:1" x14ac:dyDescent="0.3">
      <c r="A364" t="s">
        <v>359</v>
      </c>
    </row>
    <row r="365" spans="1:1" x14ac:dyDescent="0.3">
      <c r="A365" t="s">
        <v>360</v>
      </c>
    </row>
    <row r="366" spans="1:1" x14ac:dyDescent="0.3">
      <c r="A366" t="s">
        <v>361</v>
      </c>
    </row>
    <row r="367" spans="1:1" x14ac:dyDescent="0.3">
      <c r="A367" t="s">
        <v>362</v>
      </c>
    </row>
    <row r="368" spans="1:1" x14ac:dyDescent="0.3">
      <c r="A368" t="s">
        <v>363</v>
      </c>
    </row>
    <row r="369" spans="1:1" x14ac:dyDescent="0.3">
      <c r="A369" t="s">
        <v>364</v>
      </c>
    </row>
    <row r="370" spans="1:1" x14ac:dyDescent="0.3">
      <c r="A370" t="s">
        <v>365</v>
      </c>
    </row>
    <row r="371" spans="1:1" x14ac:dyDescent="0.3">
      <c r="A371" t="s">
        <v>366</v>
      </c>
    </row>
    <row r="372" spans="1:1" x14ac:dyDescent="0.3">
      <c r="A372" t="s">
        <v>360</v>
      </c>
    </row>
    <row r="373" spans="1:1" x14ac:dyDescent="0.3">
      <c r="A373" t="s">
        <v>361</v>
      </c>
    </row>
    <row r="374" spans="1:1" x14ac:dyDescent="0.3">
      <c r="A374" t="s">
        <v>367</v>
      </c>
    </row>
    <row r="375" spans="1:1" x14ac:dyDescent="0.3">
      <c r="A375" t="s">
        <v>363</v>
      </c>
    </row>
    <row r="376" spans="1:1" x14ac:dyDescent="0.3">
      <c r="A376" t="s">
        <v>368</v>
      </c>
    </row>
    <row r="377" spans="1:1" x14ac:dyDescent="0.3">
      <c r="A377" t="s">
        <v>369</v>
      </c>
    </row>
    <row r="378" spans="1:1" x14ac:dyDescent="0.3">
      <c r="A378" t="s">
        <v>370</v>
      </c>
    </row>
    <row r="379" spans="1:1" x14ac:dyDescent="0.3">
      <c r="A379" t="s">
        <v>371</v>
      </c>
    </row>
    <row r="380" spans="1:1" x14ac:dyDescent="0.3">
      <c r="A380" t="s">
        <v>372</v>
      </c>
    </row>
    <row r="381" spans="1:1" x14ac:dyDescent="0.3">
      <c r="A381" t="s">
        <v>373</v>
      </c>
    </row>
    <row r="382" spans="1:1" x14ac:dyDescent="0.3">
      <c r="A382" t="s">
        <v>374</v>
      </c>
    </row>
    <row r="383" spans="1:1" x14ac:dyDescent="0.3">
      <c r="A383" t="s">
        <v>375</v>
      </c>
    </row>
    <row r="384" spans="1:1" x14ac:dyDescent="0.3">
      <c r="A384" t="s">
        <v>376</v>
      </c>
    </row>
    <row r="385" spans="1:1" x14ac:dyDescent="0.3">
      <c r="A385" t="s">
        <v>377</v>
      </c>
    </row>
    <row r="386" spans="1:1" x14ac:dyDescent="0.3">
      <c r="A386" t="s">
        <v>378</v>
      </c>
    </row>
    <row r="387" spans="1:1" x14ac:dyDescent="0.3">
      <c r="A387" t="s">
        <v>379</v>
      </c>
    </row>
    <row r="388" spans="1:1" x14ac:dyDescent="0.3">
      <c r="A388" t="s">
        <v>380</v>
      </c>
    </row>
    <row r="390" spans="1:1" x14ac:dyDescent="0.3">
      <c r="A390" t="s">
        <v>381</v>
      </c>
    </row>
    <row r="391" spans="1:1" x14ac:dyDescent="0.3">
      <c r="A391" t="s">
        <v>382</v>
      </c>
    </row>
    <row r="392" spans="1:1" x14ac:dyDescent="0.3">
      <c r="A392" t="s">
        <v>383</v>
      </c>
    </row>
    <row r="393" spans="1:1" x14ac:dyDescent="0.3">
      <c r="A393" t="s">
        <v>344</v>
      </c>
    </row>
    <row r="394" spans="1:1" x14ac:dyDescent="0.3">
      <c r="A394" t="s">
        <v>384</v>
      </c>
    </row>
    <row r="395" spans="1:1" x14ac:dyDescent="0.3">
      <c r="A395" t="s">
        <v>385</v>
      </c>
    </row>
    <row r="396" spans="1:1" x14ac:dyDescent="0.3">
      <c r="A396" t="s">
        <v>386</v>
      </c>
    </row>
    <row r="397" spans="1:1" x14ac:dyDescent="0.3">
      <c r="A397" t="s">
        <v>387</v>
      </c>
    </row>
    <row r="398" spans="1:1" x14ac:dyDescent="0.3">
      <c r="A398" t="s">
        <v>388</v>
      </c>
    </row>
    <row r="399" spans="1:1" x14ac:dyDescent="0.3">
      <c r="A399" t="s">
        <v>389</v>
      </c>
    </row>
    <row r="400" spans="1:1" x14ac:dyDescent="0.3">
      <c r="A400" t="s">
        <v>390</v>
      </c>
    </row>
    <row r="401" spans="1:1" x14ac:dyDescent="0.3">
      <c r="A401" t="s">
        <v>391</v>
      </c>
    </row>
    <row r="402" spans="1:1" x14ac:dyDescent="0.3">
      <c r="A402" t="s">
        <v>392</v>
      </c>
    </row>
    <row r="403" spans="1:1" x14ac:dyDescent="0.3">
      <c r="A403" t="s">
        <v>393</v>
      </c>
    </row>
    <row r="405" spans="1:1" x14ac:dyDescent="0.3">
      <c r="A405" t="s">
        <v>394</v>
      </c>
    </row>
    <row r="406" spans="1:1" x14ac:dyDescent="0.3">
      <c r="A406" t="s">
        <v>395</v>
      </c>
    </row>
    <row r="407" spans="1:1" x14ac:dyDescent="0.3">
      <c r="A407" t="s">
        <v>396</v>
      </c>
    </row>
    <row r="408" spans="1:1" x14ac:dyDescent="0.3">
      <c r="A408" t="s">
        <v>397</v>
      </c>
    </row>
    <row r="410" spans="1:1" x14ac:dyDescent="0.3">
      <c r="A410" t="s">
        <v>398</v>
      </c>
    </row>
    <row r="411" spans="1:1" x14ac:dyDescent="0.3">
      <c r="A411" t="s">
        <v>399</v>
      </c>
    </row>
    <row r="412" spans="1:1" x14ac:dyDescent="0.3">
      <c r="A412" t="s">
        <v>400</v>
      </c>
    </row>
    <row r="413" spans="1:1" x14ac:dyDescent="0.3">
      <c r="A413" t="s">
        <v>378</v>
      </c>
    </row>
    <row r="414" spans="1:1" x14ac:dyDescent="0.3">
      <c r="A414" t="s">
        <v>401</v>
      </c>
    </row>
    <row r="415" spans="1:1" x14ac:dyDescent="0.3">
      <c r="A415" t="s">
        <v>402</v>
      </c>
    </row>
    <row r="417" spans="1:1" x14ac:dyDescent="0.3">
      <c r="A417" t="s">
        <v>403</v>
      </c>
    </row>
    <row r="418" spans="1:1" x14ac:dyDescent="0.3">
      <c r="A418" t="s">
        <v>404</v>
      </c>
    </row>
    <row r="419" spans="1:1" x14ac:dyDescent="0.3">
      <c r="A419" t="s">
        <v>405</v>
      </c>
    </row>
    <row r="420" spans="1:1" x14ac:dyDescent="0.3">
      <c r="A420" t="s">
        <v>406</v>
      </c>
    </row>
    <row r="421" spans="1:1" x14ac:dyDescent="0.3">
      <c r="A421" t="s">
        <v>407</v>
      </c>
    </row>
    <row r="422" spans="1:1" x14ac:dyDescent="0.3">
      <c r="A422" t="s">
        <v>404</v>
      </c>
    </row>
    <row r="423" spans="1:1" x14ac:dyDescent="0.3">
      <c r="A423" t="s">
        <v>408</v>
      </c>
    </row>
    <row r="424" spans="1:1" x14ac:dyDescent="0.3">
      <c r="A424" t="s">
        <v>404</v>
      </c>
    </row>
    <row r="425" spans="1:1" x14ac:dyDescent="0.3">
      <c r="A425" t="s">
        <v>409</v>
      </c>
    </row>
    <row r="426" spans="1:1" x14ac:dyDescent="0.3">
      <c r="A426" t="s">
        <v>410</v>
      </c>
    </row>
    <row r="427" spans="1:1" x14ac:dyDescent="0.3">
      <c r="A427" t="s">
        <v>411</v>
      </c>
    </row>
    <row r="428" spans="1:1" x14ac:dyDescent="0.3">
      <c r="A428" t="s">
        <v>412</v>
      </c>
    </row>
    <row r="429" spans="1:1" x14ac:dyDescent="0.3">
      <c r="A429" t="s">
        <v>413</v>
      </c>
    </row>
    <row r="430" spans="1:1" x14ac:dyDescent="0.3">
      <c r="A430" t="s">
        <v>414</v>
      </c>
    </row>
    <row r="431" spans="1:1" x14ac:dyDescent="0.3">
      <c r="A431" t="s">
        <v>398</v>
      </c>
    </row>
    <row r="432" spans="1:1" x14ac:dyDescent="0.3">
      <c r="A432" t="s">
        <v>415</v>
      </c>
    </row>
    <row r="433" spans="1:1" x14ac:dyDescent="0.3">
      <c r="A433" t="s">
        <v>416</v>
      </c>
    </row>
    <row r="434" spans="1:1" x14ac:dyDescent="0.3">
      <c r="A434" t="s">
        <v>417</v>
      </c>
    </row>
    <row r="435" spans="1:1" x14ac:dyDescent="0.3">
      <c r="A435" t="s">
        <v>418</v>
      </c>
    </row>
    <row r="436" spans="1:1" x14ac:dyDescent="0.3">
      <c r="A436" t="s">
        <v>419</v>
      </c>
    </row>
    <row r="437" spans="1:1" x14ac:dyDescent="0.3">
      <c r="A437" t="s">
        <v>420</v>
      </c>
    </row>
    <row r="438" spans="1:1" x14ac:dyDescent="0.3">
      <c r="A438" t="s">
        <v>421</v>
      </c>
    </row>
    <row r="439" spans="1:1" x14ac:dyDescent="0.3">
      <c r="A439" t="s">
        <v>422</v>
      </c>
    </row>
    <row r="440" spans="1:1" x14ac:dyDescent="0.3">
      <c r="A440" t="s">
        <v>423</v>
      </c>
    </row>
    <row r="441" spans="1:1" x14ac:dyDescent="0.3">
      <c r="A441" t="s">
        <v>424</v>
      </c>
    </row>
    <row r="442" spans="1:1" x14ac:dyDescent="0.3">
      <c r="A442" t="s">
        <v>425</v>
      </c>
    </row>
    <row r="443" spans="1:1" x14ac:dyDescent="0.3">
      <c r="A443" t="s">
        <v>426</v>
      </c>
    </row>
    <row r="444" spans="1:1" x14ac:dyDescent="0.3">
      <c r="A444" t="s">
        <v>427</v>
      </c>
    </row>
    <row r="445" spans="1:1" x14ac:dyDescent="0.3">
      <c r="A445" t="s">
        <v>428</v>
      </c>
    </row>
    <row r="446" spans="1:1" x14ac:dyDescent="0.3">
      <c r="A446" t="s">
        <v>429</v>
      </c>
    </row>
    <row r="447" spans="1:1" x14ac:dyDescent="0.3">
      <c r="A447" t="s">
        <v>430</v>
      </c>
    </row>
    <row r="448" spans="1:1" x14ac:dyDescent="0.3">
      <c r="A448" t="s">
        <v>431</v>
      </c>
    </row>
    <row r="449" spans="1:1" x14ac:dyDescent="0.3">
      <c r="A449" t="s">
        <v>432</v>
      </c>
    </row>
    <row r="450" spans="1:1" x14ac:dyDescent="0.3">
      <c r="A450" t="s">
        <v>433</v>
      </c>
    </row>
    <row r="451" spans="1:1" x14ac:dyDescent="0.3">
      <c r="A451" t="s">
        <v>434</v>
      </c>
    </row>
    <row r="452" spans="1:1" x14ac:dyDescent="0.3">
      <c r="A452" t="s">
        <v>435</v>
      </c>
    </row>
    <row r="453" spans="1:1" x14ac:dyDescent="0.3">
      <c r="A453" t="s">
        <v>436</v>
      </c>
    </row>
    <row r="454" spans="1:1" x14ac:dyDescent="0.3">
      <c r="A454" t="s">
        <v>437</v>
      </c>
    </row>
    <row r="456" spans="1:1" x14ac:dyDescent="0.3">
      <c r="A456" t="s">
        <v>377</v>
      </c>
    </row>
    <row r="457" spans="1:1" x14ac:dyDescent="0.3">
      <c r="A457" t="s">
        <v>378</v>
      </c>
    </row>
    <row r="458" spans="1:1" x14ac:dyDescent="0.3">
      <c r="A458" t="s">
        <v>401</v>
      </c>
    </row>
    <row r="459" spans="1:1" x14ac:dyDescent="0.3">
      <c r="A459" t="s">
        <v>402</v>
      </c>
    </row>
    <row r="461" spans="1:1" x14ac:dyDescent="0.3">
      <c r="A461" t="s">
        <v>438</v>
      </c>
    </row>
    <row r="462" spans="1:1" x14ac:dyDescent="0.3">
      <c r="A462" t="s">
        <v>439</v>
      </c>
    </row>
    <row r="463" spans="1:1" x14ac:dyDescent="0.3">
      <c r="A463" t="s">
        <v>411</v>
      </c>
    </row>
    <row r="464" spans="1:1" x14ac:dyDescent="0.3">
      <c r="A464" t="s">
        <v>440</v>
      </c>
    </row>
    <row r="465" spans="1:1" x14ac:dyDescent="0.3">
      <c r="A465" t="s">
        <v>413</v>
      </c>
    </row>
    <row r="466" spans="1:1" x14ac:dyDescent="0.3">
      <c r="A466" t="s">
        <v>441</v>
      </c>
    </row>
    <row r="467" spans="1:1" x14ac:dyDescent="0.3">
      <c r="A467" t="s">
        <v>398</v>
      </c>
    </row>
    <row r="468" spans="1:1" x14ac:dyDescent="0.3">
      <c r="A468" t="s">
        <v>442</v>
      </c>
    </row>
    <row r="469" spans="1:1" x14ac:dyDescent="0.3">
      <c r="A469" t="s">
        <v>634</v>
      </c>
    </row>
    <row r="470" spans="1:1" x14ac:dyDescent="0.3">
      <c r="A470" t="s">
        <v>635</v>
      </c>
    </row>
    <row r="471" spans="1:1" x14ac:dyDescent="0.3">
      <c r="A471" t="s">
        <v>636</v>
      </c>
    </row>
    <row r="472" spans="1:1" x14ac:dyDescent="0.3">
      <c r="A472" t="s">
        <v>445</v>
      </c>
    </row>
    <row r="473" spans="1:1" x14ac:dyDescent="0.3">
      <c r="A473" t="s">
        <v>446</v>
      </c>
    </row>
    <row r="474" spans="1:1" x14ac:dyDescent="0.3">
      <c r="A474" t="s">
        <v>447</v>
      </c>
    </row>
    <row r="475" spans="1:1" x14ac:dyDescent="0.3">
      <c r="A475" t="s">
        <v>448</v>
      </c>
    </row>
    <row r="476" spans="1:1" x14ac:dyDescent="0.3">
      <c r="A476" t="s">
        <v>449</v>
      </c>
    </row>
    <row r="477" spans="1:1" x14ac:dyDescent="0.3">
      <c r="A477" t="s">
        <v>450</v>
      </c>
    </row>
    <row r="478" spans="1:1" x14ac:dyDescent="0.3">
      <c r="A478" t="s">
        <v>451</v>
      </c>
    </row>
    <row r="479" spans="1:1" x14ac:dyDescent="0.3">
      <c r="A479" t="s">
        <v>452</v>
      </c>
    </row>
    <row r="480" spans="1:1" x14ac:dyDescent="0.3">
      <c r="A480" t="s">
        <v>453</v>
      </c>
    </row>
    <row r="481" spans="1:1" x14ac:dyDescent="0.3">
      <c r="A481" t="s">
        <v>454</v>
      </c>
    </row>
    <row r="482" spans="1:1" x14ac:dyDescent="0.3">
      <c r="A482" t="s">
        <v>455</v>
      </c>
    </row>
    <row r="483" spans="1:1" x14ac:dyDescent="0.3">
      <c r="A483" t="s">
        <v>456</v>
      </c>
    </row>
    <row r="484" spans="1:1" x14ac:dyDescent="0.3">
      <c r="A484" t="s">
        <v>457</v>
      </c>
    </row>
    <row r="485" spans="1:1" x14ac:dyDescent="0.3">
      <c r="A485" t="s">
        <v>458</v>
      </c>
    </row>
    <row r="486" spans="1:1" x14ac:dyDescent="0.3">
      <c r="A486" t="s">
        <v>459</v>
      </c>
    </row>
    <row r="487" spans="1:1" x14ac:dyDescent="0.3">
      <c r="A487" t="s">
        <v>460</v>
      </c>
    </row>
    <row r="488" spans="1:1" x14ac:dyDescent="0.3">
      <c r="A488" t="s">
        <v>461</v>
      </c>
    </row>
    <row r="489" spans="1:1" x14ac:dyDescent="0.3">
      <c r="A489" t="s">
        <v>462</v>
      </c>
    </row>
    <row r="490" spans="1:1" x14ac:dyDescent="0.3">
      <c r="A490" t="s">
        <v>391</v>
      </c>
    </row>
    <row r="491" spans="1:1" x14ac:dyDescent="0.3">
      <c r="A491" t="s">
        <v>377</v>
      </c>
    </row>
    <row r="492" spans="1:1" x14ac:dyDescent="0.3">
      <c r="A492" t="s">
        <v>378</v>
      </c>
    </row>
    <row r="493" spans="1:1" x14ac:dyDescent="0.3">
      <c r="A493" t="s">
        <v>401</v>
      </c>
    </row>
    <row r="494" spans="1:1" x14ac:dyDescent="0.3">
      <c r="A494" t="s">
        <v>402</v>
      </c>
    </row>
    <row r="495" spans="1:1" x14ac:dyDescent="0.3">
      <c r="A495" t="s">
        <v>463</v>
      </c>
    </row>
    <row r="497" spans="1:1" x14ac:dyDescent="0.3">
      <c r="A497" t="s">
        <v>464</v>
      </c>
    </row>
    <row r="498" spans="1:1" x14ac:dyDescent="0.3">
      <c r="A498" t="s">
        <v>465</v>
      </c>
    </row>
    <row r="499" spans="1:1" x14ac:dyDescent="0.3">
      <c r="A499" t="s">
        <v>466</v>
      </c>
    </row>
    <row r="500" spans="1:1" x14ac:dyDescent="0.3">
      <c r="A500" t="s">
        <v>467</v>
      </c>
    </row>
    <row r="501" spans="1:1" x14ac:dyDescent="0.3">
      <c r="A501" t="s">
        <v>468</v>
      </c>
    </row>
    <row r="502" spans="1:1" x14ac:dyDescent="0.3">
      <c r="A502" t="s">
        <v>469</v>
      </c>
    </row>
    <row r="503" spans="1:1" x14ac:dyDescent="0.3">
      <c r="A503" t="s">
        <v>470</v>
      </c>
    </row>
    <row r="504" spans="1:1" x14ac:dyDescent="0.3">
      <c r="A504" t="s">
        <v>471</v>
      </c>
    </row>
    <row r="505" spans="1:1" x14ac:dyDescent="0.3">
      <c r="A505" t="s">
        <v>472</v>
      </c>
    </row>
    <row r="506" spans="1:1" x14ac:dyDescent="0.3">
      <c r="A506" t="s">
        <v>473</v>
      </c>
    </row>
    <row r="507" spans="1:1" x14ac:dyDescent="0.3">
      <c r="A507" t="s">
        <v>474</v>
      </c>
    </row>
    <row r="508" spans="1:1" x14ac:dyDescent="0.3">
      <c r="A508" t="s">
        <v>475</v>
      </c>
    </row>
    <row r="509" spans="1:1" x14ac:dyDescent="0.3">
      <c r="A509" t="s">
        <v>476</v>
      </c>
    </row>
    <row r="510" spans="1:1" x14ac:dyDescent="0.3">
      <c r="A510" t="s">
        <v>477</v>
      </c>
    </row>
    <row r="511" spans="1:1" x14ac:dyDescent="0.3">
      <c r="A511" t="s">
        <v>478</v>
      </c>
    </row>
    <row r="512" spans="1:1" x14ac:dyDescent="0.3">
      <c r="A512" t="s">
        <v>637</v>
      </c>
    </row>
    <row r="514" spans="1:1" x14ac:dyDescent="0.3">
      <c r="A514" t="s">
        <v>623</v>
      </c>
    </row>
    <row r="515" spans="1:1" x14ac:dyDescent="0.3">
      <c r="A515" t="s">
        <v>328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A524"/>
  <sheetViews>
    <sheetView topLeftCell="A286" workbookViewId="0">
      <selection activeCell="A323" sqref="A323:A524"/>
    </sheetView>
  </sheetViews>
  <sheetFormatPr defaultColWidth="11" defaultRowHeight="15.6" x14ac:dyDescent="0.3"/>
  <cols>
    <col min="1" max="1" width="79.59765625" bestFit="1" customWidth="1"/>
  </cols>
  <sheetData>
    <row r="1" spans="1:1" x14ac:dyDescent="0.3">
      <c r="A1" t="s">
        <v>24</v>
      </c>
    </row>
    <row r="2" spans="1:1" x14ac:dyDescent="0.3">
      <c r="A2" t="s">
        <v>1410</v>
      </c>
    </row>
    <row r="3" spans="1:1" x14ac:dyDescent="0.3">
      <c r="A3" t="s">
        <v>26</v>
      </c>
    </row>
    <row r="5" spans="1:1" x14ac:dyDescent="0.3">
      <c r="A5" t="s">
        <v>27</v>
      </c>
    </row>
    <row r="6" spans="1:1" x14ac:dyDescent="0.3">
      <c r="A6" t="s">
        <v>28</v>
      </c>
    </row>
    <row r="7" spans="1:1" x14ac:dyDescent="0.3">
      <c r="A7" t="s">
        <v>29</v>
      </c>
    </row>
    <row r="8" spans="1:1" x14ac:dyDescent="0.3">
      <c r="A8" t="s">
        <v>30</v>
      </c>
    </row>
    <row r="9" spans="1:1" x14ac:dyDescent="0.3">
      <c r="A9" t="s">
        <v>31</v>
      </c>
    </row>
    <row r="10" spans="1:1" x14ac:dyDescent="0.3">
      <c r="A10" t="s">
        <v>32</v>
      </c>
    </row>
    <row r="11" spans="1:1" x14ac:dyDescent="0.3">
      <c r="A11" t="s">
        <v>33</v>
      </c>
    </row>
    <row r="12" spans="1:1" x14ac:dyDescent="0.3">
      <c r="A12" t="s">
        <v>34</v>
      </c>
    </row>
    <row r="13" spans="1:1" x14ac:dyDescent="0.3">
      <c r="A13" t="s">
        <v>31</v>
      </c>
    </row>
    <row r="14" spans="1:1" x14ac:dyDescent="0.3">
      <c r="A14" t="s">
        <v>32</v>
      </c>
    </row>
    <row r="15" spans="1:1" x14ac:dyDescent="0.3">
      <c r="A15" t="s">
        <v>1411</v>
      </c>
    </row>
    <row r="16" spans="1:1" x14ac:dyDescent="0.3">
      <c r="A16" t="s">
        <v>1412</v>
      </c>
    </row>
    <row r="17" spans="1:1" x14ac:dyDescent="0.3">
      <c r="A17" t="s">
        <v>35</v>
      </c>
    </row>
    <row r="18" spans="1:1" x14ac:dyDescent="0.3">
      <c r="A18" t="s">
        <v>36</v>
      </c>
    </row>
    <row r="19" spans="1:1" x14ac:dyDescent="0.3">
      <c r="A19" t="s">
        <v>37</v>
      </c>
    </row>
    <row r="20" spans="1:1" x14ac:dyDescent="0.3">
      <c r="A20" t="s">
        <v>38</v>
      </c>
    </row>
    <row r="21" spans="1:1" x14ac:dyDescent="0.3">
      <c r="A21" t="s">
        <v>641</v>
      </c>
    </row>
    <row r="22" spans="1:1" x14ac:dyDescent="0.3">
      <c r="A22" t="s">
        <v>1413</v>
      </c>
    </row>
    <row r="23" spans="1:1" x14ac:dyDescent="0.3">
      <c r="A23" t="s">
        <v>41</v>
      </c>
    </row>
    <row r="26" spans="1:1" x14ac:dyDescent="0.3">
      <c r="A26" t="s">
        <v>1414</v>
      </c>
    </row>
    <row r="27" spans="1:1" x14ac:dyDescent="0.3">
      <c r="A27" t="s">
        <v>1415</v>
      </c>
    </row>
    <row r="28" spans="1:1" x14ac:dyDescent="0.3">
      <c r="A28" t="s">
        <v>1416</v>
      </c>
    </row>
    <row r="29" spans="1:1" x14ac:dyDescent="0.3">
      <c r="A29" t="s">
        <v>1417</v>
      </c>
    </row>
    <row r="30" spans="1:1" x14ac:dyDescent="0.3">
      <c r="A30" t="s">
        <v>1418</v>
      </c>
    </row>
    <row r="31" spans="1:1" x14ac:dyDescent="0.3">
      <c r="A31" t="s">
        <v>1419</v>
      </c>
    </row>
    <row r="32" spans="1:1" x14ac:dyDescent="0.3">
      <c r="A32" t="s">
        <v>1420</v>
      </c>
    </row>
    <row r="33" spans="1:1" x14ac:dyDescent="0.3">
      <c r="A33" t="s">
        <v>1421</v>
      </c>
    </row>
    <row r="34" spans="1:1" x14ac:dyDescent="0.3">
      <c r="A34" t="s">
        <v>1422</v>
      </c>
    </row>
    <row r="35" spans="1:1" x14ac:dyDescent="0.3">
      <c r="A35" t="s">
        <v>1423</v>
      </c>
    </row>
    <row r="36" spans="1:1" x14ac:dyDescent="0.3">
      <c r="A36" t="s">
        <v>1424</v>
      </c>
    </row>
    <row r="37" spans="1:1" x14ac:dyDescent="0.3">
      <c r="A37" t="s">
        <v>1425</v>
      </c>
    </row>
    <row r="38" spans="1:1" x14ac:dyDescent="0.3">
      <c r="A38" t="s">
        <v>1426</v>
      </c>
    </row>
    <row r="39" spans="1:1" x14ac:dyDescent="0.3">
      <c r="A39" t="s">
        <v>1427</v>
      </c>
    </row>
    <row r="40" spans="1:1" x14ac:dyDescent="0.3">
      <c r="A40" t="s">
        <v>1428</v>
      </c>
    </row>
    <row r="41" spans="1:1" x14ac:dyDescent="0.3">
      <c r="A41" t="s">
        <v>1429</v>
      </c>
    </row>
    <row r="42" spans="1:1" x14ac:dyDescent="0.3">
      <c r="A42" t="s">
        <v>1430</v>
      </c>
    </row>
    <row r="43" spans="1:1" x14ac:dyDescent="0.3">
      <c r="A43" t="s">
        <v>1431</v>
      </c>
    </row>
    <row r="44" spans="1:1" x14ac:dyDescent="0.3">
      <c r="A44" t="s">
        <v>1432</v>
      </c>
    </row>
    <row r="45" spans="1:1" x14ac:dyDescent="0.3">
      <c r="A45" t="s">
        <v>1433</v>
      </c>
    </row>
    <row r="46" spans="1:1" x14ac:dyDescent="0.3">
      <c r="A46" t="s">
        <v>1434</v>
      </c>
    </row>
    <row r="47" spans="1:1" x14ac:dyDescent="0.3">
      <c r="A47" t="s">
        <v>1435</v>
      </c>
    </row>
    <row r="48" spans="1:1" x14ac:dyDescent="0.3">
      <c r="A48" t="s">
        <v>1436</v>
      </c>
    </row>
    <row r="49" spans="1:1" x14ac:dyDescent="0.3">
      <c r="A49" t="s">
        <v>1437</v>
      </c>
    </row>
    <row r="50" spans="1:1" x14ac:dyDescent="0.3">
      <c r="A50" t="s">
        <v>1438</v>
      </c>
    </row>
    <row r="51" spans="1:1" x14ac:dyDescent="0.3">
      <c r="A51" t="s">
        <v>1439</v>
      </c>
    </row>
    <row r="52" spans="1:1" x14ac:dyDescent="0.3">
      <c r="A52" t="s">
        <v>1440</v>
      </c>
    </row>
    <row r="53" spans="1:1" x14ac:dyDescent="0.3">
      <c r="A53" t="s">
        <v>1441</v>
      </c>
    </row>
    <row r="54" spans="1:1" x14ac:dyDescent="0.3">
      <c r="A54" t="s">
        <v>1442</v>
      </c>
    </row>
    <row r="55" spans="1:1" x14ac:dyDescent="0.3">
      <c r="A55" t="s">
        <v>1443</v>
      </c>
    </row>
    <row r="56" spans="1:1" x14ac:dyDescent="0.3">
      <c r="A56" t="s">
        <v>1444</v>
      </c>
    </row>
    <row r="57" spans="1:1" x14ac:dyDescent="0.3">
      <c r="A57" t="s">
        <v>1445</v>
      </c>
    </row>
    <row r="58" spans="1:1" x14ac:dyDescent="0.3">
      <c r="A58" t="s">
        <v>1446</v>
      </c>
    </row>
    <row r="59" spans="1:1" x14ac:dyDescent="0.3">
      <c r="A59" t="s">
        <v>1447</v>
      </c>
    </row>
    <row r="60" spans="1:1" x14ac:dyDescent="0.3">
      <c r="A60" t="s">
        <v>1448</v>
      </c>
    </row>
    <row r="61" spans="1:1" x14ac:dyDescent="0.3">
      <c r="A61" t="s">
        <v>1449</v>
      </c>
    </row>
    <row r="62" spans="1:1" x14ac:dyDescent="0.3">
      <c r="A62" t="s">
        <v>1450</v>
      </c>
    </row>
    <row r="63" spans="1:1" x14ac:dyDescent="0.3">
      <c r="A63" t="s">
        <v>1451</v>
      </c>
    </row>
    <row r="64" spans="1:1" x14ac:dyDescent="0.3">
      <c r="A64" t="s">
        <v>1452</v>
      </c>
    </row>
    <row r="65" spans="1:1" x14ac:dyDescent="0.3">
      <c r="A65" t="s">
        <v>1453</v>
      </c>
    </row>
    <row r="66" spans="1:1" x14ac:dyDescent="0.3">
      <c r="A66" t="s">
        <v>1454</v>
      </c>
    </row>
    <row r="67" spans="1:1" x14ac:dyDescent="0.3">
      <c r="A67" t="s">
        <v>1455</v>
      </c>
    </row>
    <row r="68" spans="1:1" x14ac:dyDescent="0.3">
      <c r="A68" t="s">
        <v>1456</v>
      </c>
    </row>
    <row r="69" spans="1:1" x14ac:dyDescent="0.3">
      <c r="A69" t="s">
        <v>1457</v>
      </c>
    </row>
    <row r="70" spans="1:1" x14ac:dyDescent="0.3">
      <c r="A70" t="s">
        <v>1458</v>
      </c>
    </row>
    <row r="71" spans="1:1" x14ac:dyDescent="0.3">
      <c r="A71" t="s">
        <v>1459</v>
      </c>
    </row>
    <row r="72" spans="1:1" x14ac:dyDescent="0.3">
      <c r="A72" t="s">
        <v>1460</v>
      </c>
    </row>
    <row r="73" spans="1:1" x14ac:dyDescent="0.3">
      <c r="A73" t="s">
        <v>1461</v>
      </c>
    </row>
    <row r="74" spans="1:1" x14ac:dyDescent="0.3">
      <c r="A74" t="s">
        <v>1462</v>
      </c>
    </row>
    <row r="75" spans="1:1" x14ac:dyDescent="0.3">
      <c r="A75" t="s">
        <v>1463</v>
      </c>
    </row>
    <row r="76" spans="1:1" x14ac:dyDescent="0.3">
      <c r="A76" t="s">
        <v>1464</v>
      </c>
    </row>
    <row r="77" spans="1:1" x14ac:dyDescent="0.3">
      <c r="A77" t="s">
        <v>1465</v>
      </c>
    </row>
    <row r="78" spans="1:1" x14ac:dyDescent="0.3">
      <c r="A78" t="s">
        <v>1466</v>
      </c>
    </row>
    <row r="79" spans="1:1" x14ac:dyDescent="0.3">
      <c r="A79" t="s">
        <v>1467</v>
      </c>
    </row>
    <row r="80" spans="1:1" x14ac:dyDescent="0.3">
      <c r="A80" t="s">
        <v>1468</v>
      </c>
    </row>
    <row r="81" spans="1:1" x14ac:dyDescent="0.3">
      <c r="A81" t="s">
        <v>1469</v>
      </c>
    </row>
    <row r="82" spans="1:1" x14ac:dyDescent="0.3">
      <c r="A82" t="s">
        <v>1470</v>
      </c>
    </row>
    <row r="83" spans="1:1" x14ac:dyDescent="0.3">
      <c r="A83" t="s">
        <v>1471</v>
      </c>
    </row>
    <row r="84" spans="1:1" x14ac:dyDescent="0.3">
      <c r="A84" t="s">
        <v>1472</v>
      </c>
    </row>
    <row r="85" spans="1:1" x14ac:dyDescent="0.3">
      <c r="A85" t="s">
        <v>1473</v>
      </c>
    </row>
    <row r="86" spans="1:1" x14ac:dyDescent="0.3">
      <c r="A86" t="s">
        <v>1474</v>
      </c>
    </row>
    <row r="87" spans="1:1" x14ac:dyDescent="0.3">
      <c r="A87" t="s">
        <v>1475</v>
      </c>
    </row>
    <row r="88" spans="1:1" x14ac:dyDescent="0.3">
      <c r="A88" t="s">
        <v>1476</v>
      </c>
    </row>
    <row r="89" spans="1:1" x14ac:dyDescent="0.3">
      <c r="A89" t="s">
        <v>1477</v>
      </c>
    </row>
    <row r="90" spans="1:1" x14ac:dyDescent="0.3">
      <c r="A90" t="s">
        <v>1478</v>
      </c>
    </row>
    <row r="91" spans="1:1" x14ac:dyDescent="0.3">
      <c r="A91" t="s">
        <v>1479</v>
      </c>
    </row>
    <row r="92" spans="1:1" x14ac:dyDescent="0.3">
      <c r="A92" t="s">
        <v>1480</v>
      </c>
    </row>
    <row r="93" spans="1:1" x14ac:dyDescent="0.3">
      <c r="A93" t="s">
        <v>1481</v>
      </c>
    </row>
    <row r="94" spans="1:1" x14ac:dyDescent="0.3">
      <c r="A94" t="s">
        <v>1482</v>
      </c>
    </row>
    <row r="95" spans="1:1" x14ac:dyDescent="0.3">
      <c r="A95" t="s">
        <v>1483</v>
      </c>
    </row>
    <row r="96" spans="1:1" x14ac:dyDescent="0.3">
      <c r="A96" t="s">
        <v>1484</v>
      </c>
    </row>
    <row r="97" spans="1:1" x14ac:dyDescent="0.3">
      <c r="A97" t="s">
        <v>1485</v>
      </c>
    </row>
    <row r="98" spans="1:1" x14ac:dyDescent="0.3">
      <c r="A98" t="s">
        <v>1486</v>
      </c>
    </row>
    <row r="99" spans="1:1" x14ac:dyDescent="0.3">
      <c r="A99" t="s">
        <v>151</v>
      </c>
    </row>
    <row r="103" spans="1:1" x14ac:dyDescent="0.3">
      <c r="A103" t="s">
        <v>1487</v>
      </c>
    </row>
    <row r="104" spans="1:1" x14ac:dyDescent="0.3">
      <c r="A104" t="s">
        <v>24</v>
      </c>
    </row>
    <row r="105" spans="1:1" x14ac:dyDescent="0.3">
      <c r="A105" t="s">
        <v>1488</v>
      </c>
    </row>
    <row r="106" spans="1:1" x14ac:dyDescent="0.3">
      <c r="A106" t="s">
        <v>26</v>
      </c>
    </row>
    <row r="108" spans="1:1" x14ac:dyDescent="0.3">
      <c r="A108" t="s">
        <v>27</v>
      </c>
    </row>
    <row r="109" spans="1:1" x14ac:dyDescent="0.3">
      <c r="A109" t="s">
        <v>28</v>
      </c>
    </row>
    <row r="110" spans="1:1" x14ac:dyDescent="0.3">
      <c r="A110" t="s">
        <v>29</v>
      </c>
    </row>
    <row r="111" spans="1:1" x14ac:dyDescent="0.3">
      <c r="A111" t="s">
        <v>718</v>
      </c>
    </row>
    <row r="112" spans="1:1" x14ac:dyDescent="0.3">
      <c r="A112" t="s">
        <v>719</v>
      </c>
    </row>
    <row r="113" spans="1:1" x14ac:dyDescent="0.3">
      <c r="A113" t="s">
        <v>720</v>
      </c>
    </row>
    <row r="114" spans="1:1" x14ac:dyDescent="0.3">
      <c r="A114" t="s">
        <v>721</v>
      </c>
    </row>
    <row r="115" spans="1:1" x14ac:dyDescent="0.3">
      <c r="A115" t="s">
        <v>722</v>
      </c>
    </row>
    <row r="116" spans="1:1" x14ac:dyDescent="0.3">
      <c r="A116" t="s">
        <v>201</v>
      </c>
    </row>
    <row r="117" spans="1:1" x14ac:dyDescent="0.3">
      <c r="A117" t="s">
        <v>202</v>
      </c>
    </row>
    <row r="118" spans="1:1" x14ac:dyDescent="0.3">
      <c r="A118" t="s">
        <v>203</v>
      </c>
    </row>
    <row r="119" spans="1:1" x14ac:dyDescent="0.3">
      <c r="A119" t="s">
        <v>204</v>
      </c>
    </row>
    <row r="120" spans="1:1" x14ac:dyDescent="0.3">
      <c r="A120" t="s">
        <v>205</v>
      </c>
    </row>
    <row r="121" spans="1:1" x14ac:dyDescent="0.3">
      <c r="A121" t="s">
        <v>206</v>
      </c>
    </row>
    <row r="122" spans="1:1" x14ac:dyDescent="0.3">
      <c r="A122" t="s">
        <v>207</v>
      </c>
    </row>
    <row r="123" spans="1:1" x14ac:dyDescent="0.3">
      <c r="A123" t="s">
        <v>208</v>
      </c>
    </row>
    <row r="124" spans="1:1" x14ac:dyDescent="0.3">
      <c r="A124" t="s">
        <v>1489</v>
      </c>
    </row>
    <row r="125" spans="1:1" x14ac:dyDescent="0.3">
      <c r="A125" t="s">
        <v>31</v>
      </c>
    </row>
    <row r="126" spans="1:1" x14ac:dyDescent="0.3">
      <c r="A126" t="s">
        <v>32</v>
      </c>
    </row>
    <row r="127" spans="1:1" x14ac:dyDescent="0.3">
      <c r="A127" t="s">
        <v>1411</v>
      </c>
    </row>
    <row r="128" spans="1:1" x14ac:dyDescent="0.3">
      <c r="A128" t="s">
        <v>1490</v>
      </c>
    </row>
    <row r="129" spans="1:1" x14ac:dyDescent="0.3">
      <c r="A129" t="s">
        <v>35</v>
      </c>
    </row>
    <row r="130" spans="1:1" x14ac:dyDescent="0.3">
      <c r="A130" t="s">
        <v>726</v>
      </c>
    </row>
    <row r="131" spans="1:1" x14ac:dyDescent="0.3">
      <c r="A131" t="s">
        <v>727</v>
      </c>
    </row>
    <row r="132" spans="1:1" x14ac:dyDescent="0.3">
      <c r="A132" t="s">
        <v>728</v>
      </c>
    </row>
    <row r="133" spans="1:1" x14ac:dyDescent="0.3">
      <c r="A133" t="s">
        <v>729</v>
      </c>
    </row>
    <row r="134" spans="1:1" x14ac:dyDescent="0.3">
      <c r="A134" t="s">
        <v>730</v>
      </c>
    </row>
    <row r="135" spans="1:1" x14ac:dyDescent="0.3">
      <c r="A135" t="s">
        <v>731</v>
      </c>
    </row>
    <row r="136" spans="1:1" x14ac:dyDescent="0.3">
      <c r="A136" t="s">
        <v>732</v>
      </c>
    </row>
    <row r="137" spans="1:1" x14ac:dyDescent="0.3">
      <c r="A137" t="s">
        <v>733</v>
      </c>
    </row>
    <row r="138" spans="1:1" x14ac:dyDescent="0.3">
      <c r="A138" t="s">
        <v>734</v>
      </c>
    </row>
    <row r="139" spans="1:1" x14ac:dyDescent="0.3">
      <c r="A139" t="s">
        <v>735</v>
      </c>
    </row>
    <row r="140" spans="1:1" x14ac:dyDescent="0.3">
      <c r="A140" t="s">
        <v>736</v>
      </c>
    </row>
    <row r="141" spans="1:1" x14ac:dyDescent="0.3">
      <c r="A141" t="s">
        <v>737</v>
      </c>
    </row>
    <row r="142" spans="1:1" x14ac:dyDescent="0.3">
      <c r="A142" t="s">
        <v>738</v>
      </c>
    </row>
    <row r="143" spans="1:1" x14ac:dyDescent="0.3">
      <c r="A143" t="s">
        <v>739</v>
      </c>
    </row>
    <row r="144" spans="1:1" x14ac:dyDescent="0.3">
      <c r="A144" t="s">
        <v>740</v>
      </c>
    </row>
    <row r="145" spans="1:1" x14ac:dyDescent="0.3">
      <c r="A145" t="s">
        <v>741</v>
      </c>
    </row>
    <row r="146" spans="1:1" x14ac:dyDescent="0.3">
      <c r="A146" t="s">
        <v>742</v>
      </c>
    </row>
    <row r="147" spans="1:1" x14ac:dyDescent="0.3">
      <c r="A147" t="s">
        <v>743</v>
      </c>
    </row>
    <row r="149" spans="1:1" x14ac:dyDescent="0.3">
      <c r="A149" t="s">
        <v>744</v>
      </c>
    </row>
    <row r="151" spans="1:1" x14ac:dyDescent="0.3">
      <c r="A151" t="s">
        <v>213</v>
      </c>
    </row>
    <row r="152" spans="1:1" x14ac:dyDescent="0.3">
      <c r="A152" t="s">
        <v>214</v>
      </c>
    </row>
    <row r="153" spans="1:1" x14ac:dyDescent="0.3">
      <c r="A153" t="s">
        <v>215</v>
      </c>
    </row>
    <row r="155" spans="1:1" x14ac:dyDescent="0.3">
      <c r="A155" t="s">
        <v>216</v>
      </c>
    </row>
    <row r="156" spans="1:1" x14ac:dyDescent="0.3">
      <c r="A156" t="s">
        <v>217</v>
      </c>
    </row>
    <row r="158" spans="1:1" x14ac:dyDescent="0.3">
      <c r="A158" t="s">
        <v>218</v>
      </c>
    </row>
    <row r="159" spans="1:1" x14ac:dyDescent="0.3">
      <c r="A159" t="s">
        <v>219</v>
      </c>
    </row>
    <row r="160" spans="1:1" x14ac:dyDescent="0.3">
      <c r="A160" t="s">
        <v>220</v>
      </c>
    </row>
    <row r="161" spans="1:1" x14ac:dyDescent="0.3">
      <c r="A161" t="s">
        <v>221</v>
      </c>
    </row>
    <row r="162" spans="1:1" x14ac:dyDescent="0.3">
      <c r="A162" t="s">
        <v>222</v>
      </c>
    </row>
    <row r="163" spans="1:1" x14ac:dyDescent="0.3">
      <c r="A163" t="s">
        <v>223</v>
      </c>
    </row>
    <row r="165" spans="1:1" x14ac:dyDescent="0.3">
      <c r="A165" t="s">
        <v>224</v>
      </c>
    </row>
    <row r="166" spans="1:1" x14ac:dyDescent="0.3">
      <c r="A166" t="s">
        <v>225</v>
      </c>
    </row>
    <row r="167" spans="1:1" x14ac:dyDescent="0.3">
      <c r="A167" t="s">
        <v>226</v>
      </c>
    </row>
    <row r="168" spans="1:1" x14ac:dyDescent="0.3">
      <c r="A168" t="s">
        <v>227</v>
      </c>
    </row>
    <row r="169" spans="1:1" x14ac:dyDescent="0.3">
      <c r="A169" t="s">
        <v>228</v>
      </c>
    </row>
    <row r="170" spans="1:1" x14ac:dyDescent="0.3">
      <c r="A170" t="s">
        <v>229</v>
      </c>
    </row>
    <row r="171" spans="1:1" x14ac:dyDescent="0.3">
      <c r="A171" t="s">
        <v>230</v>
      </c>
    </row>
    <row r="173" spans="1:1" x14ac:dyDescent="0.3">
      <c r="A173" t="s">
        <v>231</v>
      </c>
    </row>
    <row r="174" spans="1:1" x14ac:dyDescent="0.3">
      <c r="A174" t="s">
        <v>232</v>
      </c>
    </row>
    <row r="175" spans="1:1" x14ac:dyDescent="0.3">
      <c r="A175" t="s">
        <v>231</v>
      </c>
    </row>
    <row r="177" spans="1:1" x14ac:dyDescent="0.3">
      <c r="A177" t="s">
        <v>233</v>
      </c>
    </row>
    <row r="178" spans="1:1" x14ac:dyDescent="0.3">
      <c r="A178" t="s">
        <v>234</v>
      </c>
    </row>
    <row r="179" spans="1:1" x14ac:dyDescent="0.3">
      <c r="A179" t="s">
        <v>745</v>
      </c>
    </row>
    <row r="180" spans="1:1" x14ac:dyDescent="0.3">
      <c r="A180" t="s">
        <v>746</v>
      </c>
    </row>
    <row r="181" spans="1:1" x14ac:dyDescent="0.3">
      <c r="A181" t="s">
        <v>747</v>
      </c>
    </row>
    <row r="182" spans="1:1" x14ac:dyDescent="0.3">
      <c r="A182" t="s">
        <v>748</v>
      </c>
    </row>
    <row r="183" spans="1:1" x14ac:dyDescent="0.3">
      <c r="A183" t="s">
        <v>749</v>
      </c>
    </row>
    <row r="184" spans="1:1" x14ac:dyDescent="0.3">
      <c r="A184" t="s">
        <v>750</v>
      </c>
    </row>
    <row r="185" spans="1:1" x14ac:dyDescent="0.3">
      <c r="A185" t="s">
        <v>751</v>
      </c>
    </row>
    <row r="186" spans="1:1" x14ac:dyDescent="0.3">
      <c r="A186" t="s">
        <v>752</v>
      </c>
    </row>
    <row r="187" spans="1:1" x14ac:dyDescent="0.3">
      <c r="A187" t="s">
        <v>753</v>
      </c>
    </row>
    <row r="188" spans="1:1" x14ac:dyDescent="0.3">
      <c r="A188" t="s">
        <v>754</v>
      </c>
    </row>
    <row r="189" spans="1:1" x14ac:dyDescent="0.3">
      <c r="A189" t="s">
        <v>755</v>
      </c>
    </row>
    <row r="190" spans="1:1" x14ac:dyDescent="0.3">
      <c r="A190" t="s">
        <v>756</v>
      </c>
    </row>
    <row r="191" spans="1:1" x14ac:dyDescent="0.3">
      <c r="A191" t="s">
        <v>757</v>
      </c>
    </row>
    <row r="192" spans="1:1" x14ac:dyDescent="0.3">
      <c r="A192" t="s">
        <v>758</v>
      </c>
    </row>
    <row r="193" spans="1:1" x14ac:dyDescent="0.3">
      <c r="A193" t="s">
        <v>759</v>
      </c>
    </row>
    <row r="194" spans="1:1" x14ac:dyDescent="0.3">
      <c r="A194" t="s">
        <v>760</v>
      </c>
    </row>
    <row r="195" spans="1:1" x14ac:dyDescent="0.3">
      <c r="A195" t="s">
        <v>761</v>
      </c>
    </row>
    <row r="196" spans="1:1" x14ac:dyDescent="0.3">
      <c r="A196" t="s">
        <v>762</v>
      </c>
    </row>
    <row r="197" spans="1:1" x14ac:dyDescent="0.3">
      <c r="A197" t="s">
        <v>763</v>
      </c>
    </row>
    <row r="198" spans="1:1" x14ac:dyDescent="0.3">
      <c r="A198" t="s">
        <v>764</v>
      </c>
    </row>
    <row r="199" spans="1:1" x14ac:dyDescent="0.3">
      <c r="A199" t="s">
        <v>765</v>
      </c>
    </row>
    <row r="200" spans="1:1" x14ac:dyDescent="0.3">
      <c r="A200" t="s">
        <v>766</v>
      </c>
    </row>
    <row r="201" spans="1:1" x14ac:dyDescent="0.3">
      <c r="A201" t="s">
        <v>767</v>
      </c>
    </row>
    <row r="202" spans="1:1" x14ac:dyDescent="0.3">
      <c r="A202" t="s">
        <v>768</v>
      </c>
    </row>
    <row r="203" spans="1:1" x14ac:dyDescent="0.3">
      <c r="A203" t="s">
        <v>769</v>
      </c>
    </row>
    <row r="204" spans="1:1" x14ac:dyDescent="0.3">
      <c r="A204" t="s">
        <v>770</v>
      </c>
    </row>
    <row r="205" spans="1:1" x14ac:dyDescent="0.3">
      <c r="A205" t="s">
        <v>771</v>
      </c>
    </row>
    <row r="206" spans="1:1" x14ac:dyDescent="0.3">
      <c r="A206" t="s">
        <v>772</v>
      </c>
    </row>
    <row r="207" spans="1:1" x14ac:dyDescent="0.3">
      <c r="A207" t="s">
        <v>773</v>
      </c>
    </row>
    <row r="208" spans="1:1" x14ac:dyDescent="0.3">
      <c r="A208" t="s">
        <v>774</v>
      </c>
    </row>
    <row r="209" spans="1:1" x14ac:dyDescent="0.3">
      <c r="A209" t="s">
        <v>775</v>
      </c>
    </row>
    <row r="210" spans="1:1" x14ac:dyDescent="0.3">
      <c r="A210" t="s">
        <v>776</v>
      </c>
    </row>
    <row r="211" spans="1:1" x14ac:dyDescent="0.3">
      <c r="A211" t="s">
        <v>777</v>
      </c>
    </row>
    <row r="212" spans="1:1" x14ac:dyDescent="0.3">
      <c r="A212" t="s">
        <v>778</v>
      </c>
    </row>
    <row r="213" spans="1:1" x14ac:dyDescent="0.3">
      <c r="A213" t="s">
        <v>779</v>
      </c>
    </row>
    <row r="214" spans="1:1" x14ac:dyDescent="0.3">
      <c r="A214" t="s">
        <v>780</v>
      </c>
    </row>
    <row r="215" spans="1:1" x14ac:dyDescent="0.3">
      <c r="A215" t="s">
        <v>781</v>
      </c>
    </row>
    <row r="216" spans="1:1" x14ac:dyDescent="0.3">
      <c r="A216" t="s">
        <v>782</v>
      </c>
    </row>
    <row r="217" spans="1:1" x14ac:dyDescent="0.3">
      <c r="A217" t="s">
        <v>783</v>
      </c>
    </row>
    <row r="218" spans="1:1" x14ac:dyDescent="0.3">
      <c r="A218" t="s">
        <v>784</v>
      </c>
    </row>
    <row r="219" spans="1:1" x14ac:dyDescent="0.3">
      <c r="A219" t="s">
        <v>1491</v>
      </c>
    </row>
    <row r="220" spans="1:1" x14ac:dyDescent="0.3">
      <c r="A220" t="s">
        <v>786</v>
      </c>
    </row>
    <row r="221" spans="1:1" x14ac:dyDescent="0.3">
      <c r="A221" t="s">
        <v>787</v>
      </c>
    </row>
    <row r="222" spans="1:1" x14ac:dyDescent="0.3">
      <c r="A222" t="s">
        <v>788</v>
      </c>
    </row>
    <row r="223" spans="1:1" x14ac:dyDescent="0.3">
      <c r="A223" t="s">
        <v>789</v>
      </c>
    </row>
    <row r="224" spans="1:1" x14ac:dyDescent="0.3">
      <c r="A224" t="s">
        <v>790</v>
      </c>
    </row>
    <row r="225" spans="1:1" x14ac:dyDescent="0.3">
      <c r="A225" t="s">
        <v>791</v>
      </c>
    </row>
    <row r="226" spans="1:1" x14ac:dyDescent="0.3">
      <c r="A226" t="s">
        <v>792</v>
      </c>
    </row>
    <row r="227" spans="1:1" x14ac:dyDescent="0.3">
      <c r="A227" t="s">
        <v>793</v>
      </c>
    </row>
    <row r="228" spans="1:1" x14ac:dyDescent="0.3">
      <c r="A228" t="s">
        <v>794</v>
      </c>
    </row>
    <row r="229" spans="1:1" x14ac:dyDescent="0.3">
      <c r="A229" t="s">
        <v>795</v>
      </c>
    </row>
    <row r="230" spans="1:1" x14ac:dyDescent="0.3">
      <c r="A230" t="s">
        <v>796</v>
      </c>
    </row>
    <row r="231" spans="1:1" x14ac:dyDescent="0.3">
      <c r="A231" t="s">
        <v>797</v>
      </c>
    </row>
    <row r="232" spans="1:1" x14ac:dyDescent="0.3">
      <c r="A232" t="s">
        <v>817</v>
      </c>
    </row>
    <row r="233" spans="1:1" x14ac:dyDescent="0.3">
      <c r="A233" t="s">
        <v>818</v>
      </c>
    </row>
    <row r="234" spans="1:1" x14ac:dyDescent="0.3">
      <c r="A234" t="s">
        <v>820</v>
      </c>
    </row>
    <row r="235" spans="1:1" x14ac:dyDescent="0.3">
      <c r="A235" t="s">
        <v>821</v>
      </c>
    </row>
    <row r="236" spans="1:1" x14ac:dyDescent="0.3">
      <c r="A236" t="s">
        <v>822</v>
      </c>
    </row>
    <row r="237" spans="1:1" x14ac:dyDescent="0.3">
      <c r="A237" t="s">
        <v>823</v>
      </c>
    </row>
    <row r="238" spans="1:1" x14ac:dyDescent="0.3">
      <c r="A238" t="s">
        <v>753</v>
      </c>
    </row>
    <row r="239" spans="1:1" x14ac:dyDescent="0.3">
      <c r="A239" t="s">
        <v>754</v>
      </c>
    </row>
    <row r="240" spans="1:1" x14ac:dyDescent="0.3">
      <c r="A240" t="s">
        <v>755</v>
      </c>
    </row>
    <row r="241" spans="1:1" x14ac:dyDescent="0.3">
      <c r="A241" t="s">
        <v>756</v>
      </c>
    </row>
    <row r="242" spans="1:1" x14ac:dyDescent="0.3">
      <c r="A242" t="s">
        <v>757</v>
      </c>
    </row>
    <row r="243" spans="1:1" x14ac:dyDescent="0.3">
      <c r="A243" t="s">
        <v>758</v>
      </c>
    </row>
    <row r="244" spans="1:1" x14ac:dyDescent="0.3">
      <c r="A244" t="s">
        <v>759</v>
      </c>
    </row>
    <row r="245" spans="1:1" x14ac:dyDescent="0.3">
      <c r="A245" t="s">
        <v>760</v>
      </c>
    </row>
    <row r="246" spans="1:1" x14ac:dyDescent="0.3">
      <c r="A246" t="s">
        <v>761</v>
      </c>
    </row>
    <row r="247" spans="1:1" x14ac:dyDescent="0.3">
      <c r="A247" t="s">
        <v>762</v>
      </c>
    </row>
    <row r="248" spans="1:1" x14ac:dyDescent="0.3">
      <c r="A248" t="s">
        <v>763</v>
      </c>
    </row>
    <row r="249" spans="1:1" x14ac:dyDescent="0.3">
      <c r="A249" t="s">
        <v>764</v>
      </c>
    </row>
    <row r="250" spans="1:1" x14ac:dyDescent="0.3">
      <c r="A250" t="s">
        <v>765</v>
      </c>
    </row>
    <row r="251" spans="1:1" x14ac:dyDescent="0.3">
      <c r="A251" t="s">
        <v>766</v>
      </c>
    </row>
    <row r="252" spans="1:1" x14ac:dyDescent="0.3">
      <c r="A252" t="s">
        <v>767</v>
      </c>
    </row>
    <row r="253" spans="1:1" x14ac:dyDescent="0.3">
      <c r="A253" t="s">
        <v>768</v>
      </c>
    </row>
    <row r="254" spans="1:1" x14ac:dyDescent="0.3">
      <c r="A254" t="s">
        <v>769</v>
      </c>
    </row>
    <row r="255" spans="1:1" x14ac:dyDescent="0.3">
      <c r="A255" t="s">
        <v>770</v>
      </c>
    </row>
    <row r="256" spans="1:1" x14ac:dyDescent="0.3">
      <c r="A256" t="s">
        <v>771</v>
      </c>
    </row>
    <row r="257" spans="1:1" x14ac:dyDescent="0.3">
      <c r="A257" t="s">
        <v>772</v>
      </c>
    </row>
    <row r="258" spans="1:1" x14ac:dyDescent="0.3">
      <c r="A258" t="s">
        <v>773</v>
      </c>
    </row>
    <row r="259" spans="1:1" x14ac:dyDescent="0.3">
      <c r="A259" t="s">
        <v>774</v>
      </c>
    </row>
    <row r="260" spans="1:1" x14ac:dyDescent="0.3">
      <c r="A260" t="s">
        <v>775</v>
      </c>
    </row>
    <row r="261" spans="1:1" x14ac:dyDescent="0.3">
      <c r="A261" t="s">
        <v>776</v>
      </c>
    </row>
    <row r="262" spans="1:1" x14ac:dyDescent="0.3">
      <c r="A262" t="s">
        <v>777</v>
      </c>
    </row>
    <row r="263" spans="1:1" x14ac:dyDescent="0.3">
      <c r="A263" t="s">
        <v>778</v>
      </c>
    </row>
    <row r="264" spans="1:1" x14ac:dyDescent="0.3">
      <c r="A264" t="s">
        <v>779</v>
      </c>
    </row>
    <row r="265" spans="1:1" x14ac:dyDescent="0.3">
      <c r="A265" t="s">
        <v>780</v>
      </c>
    </row>
    <row r="266" spans="1:1" x14ac:dyDescent="0.3">
      <c r="A266" t="s">
        <v>781</v>
      </c>
    </row>
    <row r="267" spans="1:1" x14ac:dyDescent="0.3">
      <c r="A267" t="s">
        <v>782</v>
      </c>
    </row>
    <row r="268" spans="1:1" x14ac:dyDescent="0.3">
      <c r="A268" t="s">
        <v>783</v>
      </c>
    </row>
    <row r="269" spans="1:1" x14ac:dyDescent="0.3">
      <c r="A269" t="s">
        <v>784</v>
      </c>
    </row>
    <row r="270" spans="1:1" x14ac:dyDescent="0.3">
      <c r="A270" t="s">
        <v>1491</v>
      </c>
    </row>
    <row r="271" spans="1:1" x14ac:dyDescent="0.3">
      <c r="A271" t="s">
        <v>786</v>
      </c>
    </row>
    <row r="272" spans="1:1" x14ac:dyDescent="0.3">
      <c r="A272" t="s">
        <v>787</v>
      </c>
    </row>
    <row r="273" spans="1:1" x14ac:dyDescent="0.3">
      <c r="A273" t="s">
        <v>788</v>
      </c>
    </row>
    <row r="274" spans="1:1" x14ac:dyDescent="0.3">
      <c r="A274" t="s">
        <v>789</v>
      </c>
    </row>
    <row r="275" spans="1:1" x14ac:dyDescent="0.3">
      <c r="A275" t="s">
        <v>790</v>
      </c>
    </row>
    <row r="276" spans="1:1" x14ac:dyDescent="0.3">
      <c r="A276" t="s">
        <v>791</v>
      </c>
    </row>
    <row r="277" spans="1:1" x14ac:dyDescent="0.3">
      <c r="A277" t="s">
        <v>792</v>
      </c>
    </row>
    <row r="278" spans="1:1" x14ac:dyDescent="0.3">
      <c r="A278" t="s">
        <v>793</v>
      </c>
    </row>
    <row r="279" spans="1:1" x14ac:dyDescent="0.3">
      <c r="A279" t="s">
        <v>794</v>
      </c>
    </row>
    <row r="280" spans="1:1" x14ac:dyDescent="0.3">
      <c r="A280" t="s">
        <v>824</v>
      </c>
    </row>
    <row r="281" spans="1:1" x14ac:dyDescent="0.3">
      <c r="A281" t="s">
        <v>796</v>
      </c>
    </row>
    <row r="282" spans="1:1" x14ac:dyDescent="0.3">
      <c r="A282" t="s">
        <v>797</v>
      </c>
    </row>
    <row r="283" spans="1:1" x14ac:dyDescent="0.3">
      <c r="A283" t="s">
        <v>817</v>
      </c>
    </row>
    <row r="284" spans="1:1" x14ac:dyDescent="0.3">
      <c r="A284" t="s">
        <v>818</v>
      </c>
    </row>
    <row r="285" spans="1:1" x14ac:dyDescent="0.3">
      <c r="A285" t="s">
        <v>827</v>
      </c>
    </row>
    <row r="286" spans="1:1" x14ac:dyDescent="0.3">
      <c r="A286" t="s">
        <v>828</v>
      </c>
    </row>
    <row r="287" spans="1:1" x14ac:dyDescent="0.3">
      <c r="A287" t="s">
        <v>829</v>
      </c>
    </row>
    <row r="288" spans="1:1" x14ac:dyDescent="0.3">
      <c r="A288" t="s">
        <v>830</v>
      </c>
    </row>
    <row r="289" spans="1:1" x14ac:dyDescent="0.3">
      <c r="A289" t="s">
        <v>310</v>
      </c>
    </row>
    <row r="291" spans="1:1" x14ac:dyDescent="0.3">
      <c r="A291" t="s">
        <v>831</v>
      </c>
    </row>
    <row r="292" spans="1:1" x14ac:dyDescent="0.3">
      <c r="A292" t="s">
        <v>832</v>
      </c>
    </row>
    <row r="293" spans="1:1" x14ac:dyDescent="0.3">
      <c r="A293" t="s">
        <v>833</v>
      </c>
    </row>
    <row r="295" spans="1:1" x14ac:dyDescent="0.3">
      <c r="A295" t="s">
        <v>311</v>
      </c>
    </row>
    <row r="296" spans="1:1" x14ac:dyDescent="0.3">
      <c r="A296" t="s">
        <v>728</v>
      </c>
    </row>
    <row r="297" spans="1:1" x14ac:dyDescent="0.3">
      <c r="A297" t="s">
        <v>729</v>
      </c>
    </row>
    <row r="298" spans="1:1" x14ac:dyDescent="0.3">
      <c r="A298" t="s">
        <v>730</v>
      </c>
    </row>
    <row r="299" spans="1:1" x14ac:dyDescent="0.3">
      <c r="A299" t="s">
        <v>731</v>
      </c>
    </row>
    <row r="300" spans="1:1" x14ac:dyDescent="0.3">
      <c r="A300" t="s">
        <v>732</v>
      </c>
    </row>
    <row r="301" spans="1:1" x14ac:dyDescent="0.3">
      <c r="A301" t="s">
        <v>733</v>
      </c>
    </row>
    <row r="302" spans="1:1" x14ac:dyDescent="0.3">
      <c r="A302" t="s">
        <v>734</v>
      </c>
    </row>
    <row r="303" spans="1:1" x14ac:dyDescent="0.3">
      <c r="A303" t="s">
        <v>834</v>
      </c>
    </row>
    <row r="304" spans="1:1" x14ac:dyDescent="0.3">
      <c r="A304" t="s">
        <v>835</v>
      </c>
    </row>
    <row r="305" spans="1:1" x14ac:dyDescent="0.3">
      <c r="A305" t="s">
        <v>320</v>
      </c>
    </row>
    <row r="306" spans="1:1" x14ac:dyDescent="0.3">
      <c r="A306" t="s">
        <v>321</v>
      </c>
    </row>
    <row r="307" spans="1:1" x14ac:dyDescent="0.3">
      <c r="A307" t="s">
        <v>836</v>
      </c>
    </row>
    <row r="308" spans="1:1" x14ac:dyDescent="0.3">
      <c r="A308" t="s">
        <v>323</v>
      </c>
    </row>
    <row r="309" spans="1:1" x14ac:dyDescent="0.3">
      <c r="A309" t="s">
        <v>324</v>
      </c>
    </row>
    <row r="310" spans="1:1" x14ac:dyDescent="0.3">
      <c r="A310" s="2" t="s">
        <v>330</v>
      </c>
    </row>
    <row r="311" spans="1:1" x14ac:dyDescent="0.3">
      <c r="A311" t="s">
        <v>212</v>
      </c>
    </row>
    <row r="312" spans="1:1" x14ac:dyDescent="0.3">
      <c r="A312" t="s">
        <v>325</v>
      </c>
    </row>
    <row r="313" spans="1:1" x14ac:dyDescent="0.3">
      <c r="A313" t="s">
        <v>1492</v>
      </c>
    </row>
    <row r="315" spans="1:1" x14ac:dyDescent="0.3">
      <c r="A315" t="s">
        <v>1493</v>
      </c>
    </row>
    <row r="317" spans="1:1" x14ac:dyDescent="0.3">
      <c r="A317" t="s">
        <v>328</v>
      </c>
    </row>
    <row r="323" spans="1:1" x14ac:dyDescent="0.3">
      <c r="A323" t="s">
        <v>1494</v>
      </c>
    </row>
    <row r="324" spans="1:1" x14ac:dyDescent="0.3">
      <c r="A324" t="s">
        <v>24</v>
      </c>
    </row>
    <row r="325" spans="1:1" x14ac:dyDescent="0.3">
      <c r="A325" t="s">
        <v>717</v>
      </c>
    </row>
    <row r="326" spans="1:1" x14ac:dyDescent="0.3">
      <c r="A326" t="s">
        <v>26</v>
      </c>
    </row>
    <row r="328" spans="1:1" x14ac:dyDescent="0.3">
      <c r="A328" t="s">
        <v>27</v>
      </c>
    </row>
    <row r="329" spans="1:1" x14ac:dyDescent="0.3">
      <c r="A329" t="s">
        <v>28</v>
      </c>
    </row>
    <row r="330" spans="1:1" x14ac:dyDescent="0.3">
      <c r="A330" t="s">
        <v>29</v>
      </c>
    </row>
    <row r="331" spans="1:1" x14ac:dyDescent="0.3">
      <c r="A331" t="s">
        <v>718</v>
      </c>
    </row>
    <row r="332" spans="1:1" x14ac:dyDescent="0.3">
      <c r="A332" t="s">
        <v>719</v>
      </c>
    </row>
    <row r="333" spans="1:1" x14ac:dyDescent="0.3">
      <c r="A333" t="s">
        <v>1495</v>
      </c>
    </row>
    <row r="334" spans="1:1" x14ac:dyDescent="0.3">
      <c r="A334" t="s">
        <v>31</v>
      </c>
    </row>
    <row r="335" spans="1:1" x14ac:dyDescent="0.3">
      <c r="A335" t="s">
        <v>32</v>
      </c>
    </row>
    <row r="336" spans="1:1" x14ac:dyDescent="0.3">
      <c r="A336" t="s">
        <v>1411</v>
      </c>
    </row>
    <row r="337" spans="1:1" x14ac:dyDescent="0.3">
      <c r="A337" t="s">
        <v>1496</v>
      </c>
    </row>
    <row r="338" spans="1:1" x14ac:dyDescent="0.3">
      <c r="A338" t="s">
        <v>35</v>
      </c>
    </row>
    <row r="339" spans="1:1" x14ac:dyDescent="0.3">
      <c r="A339" t="s">
        <v>1385</v>
      </c>
    </row>
    <row r="340" spans="1:1" x14ac:dyDescent="0.3">
      <c r="A340" t="s">
        <v>333</v>
      </c>
    </row>
    <row r="341" spans="1:1" x14ac:dyDescent="0.3">
      <c r="A341" t="s">
        <v>334</v>
      </c>
    </row>
    <row r="342" spans="1:1" x14ac:dyDescent="0.3">
      <c r="A342" t="s">
        <v>234</v>
      </c>
    </row>
    <row r="343" spans="1:1" x14ac:dyDescent="0.3">
      <c r="A343" t="s">
        <v>335</v>
      </c>
    </row>
    <row r="344" spans="1:1" x14ac:dyDescent="0.3">
      <c r="A344" t="s">
        <v>336</v>
      </c>
    </row>
    <row r="345" spans="1:1" x14ac:dyDescent="0.3">
      <c r="A345" t="s">
        <v>337</v>
      </c>
    </row>
    <row r="346" spans="1:1" x14ac:dyDescent="0.3">
      <c r="A346" t="s">
        <v>338</v>
      </c>
    </row>
    <row r="348" spans="1:1" x14ac:dyDescent="0.3">
      <c r="A348" t="s">
        <v>1497</v>
      </c>
    </row>
    <row r="349" spans="1:1" x14ac:dyDescent="0.3">
      <c r="A349" t="s">
        <v>340</v>
      </c>
    </row>
    <row r="350" spans="1:1" x14ac:dyDescent="0.3">
      <c r="A350" t="s">
        <v>335</v>
      </c>
    </row>
    <row r="351" spans="1:1" x14ac:dyDescent="0.3">
      <c r="A351" t="s">
        <v>341</v>
      </c>
    </row>
    <row r="352" spans="1:1" x14ac:dyDescent="0.3">
      <c r="A352" t="s">
        <v>1498</v>
      </c>
    </row>
    <row r="353" spans="1:1" x14ac:dyDescent="0.3">
      <c r="A353" t="s">
        <v>1499</v>
      </c>
    </row>
    <row r="354" spans="1:1" x14ac:dyDescent="0.3">
      <c r="A354" t="s">
        <v>344</v>
      </c>
    </row>
    <row r="355" spans="1:1" x14ac:dyDescent="0.3">
      <c r="A355" t="s">
        <v>345</v>
      </c>
    </row>
    <row r="356" spans="1:1" x14ac:dyDescent="0.3">
      <c r="A356" t="s">
        <v>344</v>
      </c>
    </row>
    <row r="357" spans="1:1" x14ac:dyDescent="0.3">
      <c r="A357" t="s">
        <v>346</v>
      </c>
    </row>
    <row r="358" spans="1:1" x14ac:dyDescent="0.3">
      <c r="A358" t="s">
        <v>347</v>
      </c>
    </row>
    <row r="359" spans="1:1" x14ac:dyDescent="0.3">
      <c r="A359" t="s">
        <v>348</v>
      </c>
    </row>
    <row r="360" spans="1:1" x14ac:dyDescent="0.3">
      <c r="A360" t="s">
        <v>349</v>
      </c>
    </row>
    <row r="361" spans="1:1" x14ac:dyDescent="0.3">
      <c r="A361" t="s">
        <v>350</v>
      </c>
    </row>
    <row r="362" spans="1:1" x14ac:dyDescent="0.3">
      <c r="A362" t="s">
        <v>351</v>
      </c>
    </row>
    <row r="363" spans="1:1" x14ac:dyDescent="0.3">
      <c r="A363" t="s">
        <v>1500</v>
      </c>
    </row>
    <row r="365" spans="1:1" x14ac:dyDescent="0.3">
      <c r="A365" t="s">
        <v>353</v>
      </c>
    </row>
    <row r="367" spans="1:1" x14ac:dyDescent="0.3">
      <c r="A367" t="s">
        <v>354</v>
      </c>
    </row>
    <row r="368" spans="1:1" x14ac:dyDescent="0.3">
      <c r="A368" t="s">
        <v>344</v>
      </c>
    </row>
    <row r="369" spans="1:1" x14ac:dyDescent="0.3">
      <c r="A369" t="s">
        <v>355</v>
      </c>
    </row>
    <row r="370" spans="1:1" x14ac:dyDescent="0.3">
      <c r="A370" t="s">
        <v>344</v>
      </c>
    </row>
    <row r="371" spans="1:1" x14ac:dyDescent="0.3">
      <c r="A371" t="s">
        <v>356</v>
      </c>
    </row>
    <row r="372" spans="1:1" x14ac:dyDescent="0.3">
      <c r="A372" t="s">
        <v>357</v>
      </c>
    </row>
    <row r="373" spans="1:1" x14ac:dyDescent="0.3">
      <c r="A373" t="s">
        <v>358</v>
      </c>
    </row>
    <row r="374" spans="1:1" x14ac:dyDescent="0.3">
      <c r="A374" t="s">
        <v>359</v>
      </c>
    </row>
    <row r="375" spans="1:1" x14ac:dyDescent="0.3">
      <c r="A375" t="s">
        <v>360</v>
      </c>
    </row>
    <row r="376" spans="1:1" x14ac:dyDescent="0.3">
      <c r="A376" t="s">
        <v>361</v>
      </c>
    </row>
    <row r="377" spans="1:1" x14ac:dyDescent="0.3">
      <c r="A377" t="s">
        <v>362</v>
      </c>
    </row>
    <row r="378" spans="1:1" x14ac:dyDescent="0.3">
      <c r="A378" t="s">
        <v>363</v>
      </c>
    </row>
    <row r="379" spans="1:1" x14ac:dyDescent="0.3">
      <c r="A379" t="s">
        <v>364</v>
      </c>
    </row>
    <row r="380" spans="1:1" x14ac:dyDescent="0.3">
      <c r="A380" t="s">
        <v>365</v>
      </c>
    </row>
    <row r="381" spans="1:1" x14ac:dyDescent="0.3">
      <c r="A381" t="s">
        <v>366</v>
      </c>
    </row>
    <row r="382" spans="1:1" x14ac:dyDescent="0.3">
      <c r="A382" t="s">
        <v>360</v>
      </c>
    </row>
    <row r="383" spans="1:1" x14ac:dyDescent="0.3">
      <c r="A383" t="s">
        <v>361</v>
      </c>
    </row>
    <row r="384" spans="1:1" x14ac:dyDescent="0.3">
      <c r="A384" t="s">
        <v>367</v>
      </c>
    </row>
    <row r="385" spans="1:1" x14ac:dyDescent="0.3">
      <c r="A385" t="s">
        <v>363</v>
      </c>
    </row>
    <row r="386" spans="1:1" x14ac:dyDescent="0.3">
      <c r="A386" t="s">
        <v>368</v>
      </c>
    </row>
    <row r="387" spans="1:1" x14ac:dyDescent="0.3">
      <c r="A387" t="s">
        <v>369</v>
      </c>
    </row>
    <row r="388" spans="1:1" x14ac:dyDescent="0.3">
      <c r="A388" t="s">
        <v>370</v>
      </c>
    </row>
    <row r="389" spans="1:1" x14ac:dyDescent="0.3">
      <c r="A389" t="s">
        <v>371</v>
      </c>
    </row>
    <row r="390" spans="1:1" x14ac:dyDescent="0.3">
      <c r="A390" t="s">
        <v>372</v>
      </c>
    </row>
    <row r="391" spans="1:1" x14ac:dyDescent="0.3">
      <c r="A391" t="s">
        <v>373</v>
      </c>
    </row>
    <row r="392" spans="1:1" x14ac:dyDescent="0.3">
      <c r="A392" t="s">
        <v>374</v>
      </c>
    </row>
    <row r="393" spans="1:1" x14ac:dyDescent="0.3">
      <c r="A393" t="s">
        <v>375</v>
      </c>
    </row>
    <row r="394" spans="1:1" x14ac:dyDescent="0.3">
      <c r="A394" t="s">
        <v>376</v>
      </c>
    </row>
    <row r="395" spans="1:1" x14ac:dyDescent="0.3">
      <c r="A395" t="s">
        <v>377</v>
      </c>
    </row>
    <row r="396" spans="1:1" x14ac:dyDescent="0.3">
      <c r="A396" t="s">
        <v>378</v>
      </c>
    </row>
    <row r="397" spans="1:1" x14ac:dyDescent="0.3">
      <c r="A397" t="s">
        <v>379</v>
      </c>
    </row>
    <row r="398" spans="1:1" x14ac:dyDescent="0.3">
      <c r="A398" t="s">
        <v>380</v>
      </c>
    </row>
    <row r="400" spans="1:1" x14ac:dyDescent="0.3">
      <c r="A400" t="s">
        <v>381</v>
      </c>
    </row>
    <row r="401" spans="1:1" x14ac:dyDescent="0.3">
      <c r="A401" t="s">
        <v>382</v>
      </c>
    </row>
    <row r="402" spans="1:1" x14ac:dyDescent="0.3">
      <c r="A402" t="s">
        <v>383</v>
      </c>
    </row>
    <row r="403" spans="1:1" x14ac:dyDescent="0.3">
      <c r="A403" t="s">
        <v>344</v>
      </c>
    </row>
    <row r="404" spans="1:1" x14ac:dyDescent="0.3">
      <c r="A404" t="s">
        <v>384</v>
      </c>
    </row>
    <row r="405" spans="1:1" x14ac:dyDescent="0.3">
      <c r="A405" t="s">
        <v>385</v>
      </c>
    </row>
    <row r="406" spans="1:1" x14ac:dyDescent="0.3">
      <c r="A406" t="s">
        <v>386</v>
      </c>
    </row>
    <row r="407" spans="1:1" x14ac:dyDescent="0.3">
      <c r="A407" t="s">
        <v>387</v>
      </c>
    </row>
    <row r="408" spans="1:1" x14ac:dyDescent="0.3">
      <c r="A408" t="s">
        <v>388</v>
      </c>
    </row>
    <row r="409" spans="1:1" x14ac:dyDescent="0.3">
      <c r="A409" t="s">
        <v>389</v>
      </c>
    </row>
    <row r="410" spans="1:1" x14ac:dyDescent="0.3">
      <c r="A410" t="s">
        <v>390</v>
      </c>
    </row>
    <row r="411" spans="1:1" x14ac:dyDescent="0.3">
      <c r="A411" t="s">
        <v>391</v>
      </c>
    </row>
    <row r="412" spans="1:1" x14ac:dyDescent="0.3">
      <c r="A412" t="s">
        <v>392</v>
      </c>
    </row>
    <row r="413" spans="1:1" x14ac:dyDescent="0.3">
      <c r="A413" t="s">
        <v>393</v>
      </c>
    </row>
    <row r="415" spans="1:1" x14ac:dyDescent="0.3">
      <c r="A415" t="s">
        <v>394</v>
      </c>
    </row>
    <row r="416" spans="1:1" x14ac:dyDescent="0.3">
      <c r="A416" t="s">
        <v>395</v>
      </c>
    </row>
    <row r="417" spans="1:1" x14ac:dyDescent="0.3">
      <c r="A417" t="s">
        <v>396</v>
      </c>
    </row>
    <row r="418" spans="1:1" x14ac:dyDescent="0.3">
      <c r="A418" t="s">
        <v>397</v>
      </c>
    </row>
    <row r="420" spans="1:1" x14ac:dyDescent="0.3">
      <c r="A420" t="s">
        <v>398</v>
      </c>
    </row>
    <row r="421" spans="1:1" x14ac:dyDescent="0.3">
      <c r="A421" t="s">
        <v>399</v>
      </c>
    </row>
    <row r="422" spans="1:1" x14ac:dyDescent="0.3">
      <c r="A422" t="s">
        <v>400</v>
      </c>
    </row>
    <row r="423" spans="1:1" x14ac:dyDescent="0.3">
      <c r="A423" t="s">
        <v>378</v>
      </c>
    </row>
    <row r="424" spans="1:1" x14ac:dyDescent="0.3">
      <c r="A424" t="s">
        <v>401</v>
      </c>
    </row>
    <row r="425" spans="1:1" x14ac:dyDescent="0.3">
      <c r="A425" t="s">
        <v>402</v>
      </c>
    </row>
    <row r="427" spans="1:1" x14ac:dyDescent="0.3">
      <c r="A427" t="s">
        <v>403</v>
      </c>
    </row>
    <row r="428" spans="1:1" x14ac:dyDescent="0.3">
      <c r="A428" t="s">
        <v>404</v>
      </c>
    </row>
    <row r="429" spans="1:1" x14ac:dyDescent="0.3">
      <c r="A429" t="s">
        <v>405</v>
      </c>
    </row>
    <row r="430" spans="1:1" x14ac:dyDescent="0.3">
      <c r="A430" t="s">
        <v>406</v>
      </c>
    </row>
    <row r="431" spans="1:1" x14ac:dyDescent="0.3">
      <c r="A431" t="s">
        <v>407</v>
      </c>
    </row>
    <row r="432" spans="1:1" x14ac:dyDescent="0.3">
      <c r="A432" t="s">
        <v>404</v>
      </c>
    </row>
    <row r="433" spans="1:1" x14ac:dyDescent="0.3">
      <c r="A433" t="s">
        <v>408</v>
      </c>
    </row>
    <row r="434" spans="1:1" x14ac:dyDescent="0.3">
      <c r="A434" t="s">
        <v>404</v>
      </c>
    </row>
    <row r="435" spans="1:1" x14ac:dyDescent="0.3">
      <c r="A435" t="s">
        <v>409</v>
      </c>
    </row>
    <row r="436" spans="1:1" x14ac:dyDescent="0.3">
      <c r="A436" t="s">
        <v>410</v>
      </c>
    </row>
    <row r="437" spans="1:1" x14ac:dyDescent="0.3">
      <c r="A437" t="s">
        <v>411</v>
      </c>
    </row>
    <row r="438" spans="1:1" x14ac:dyDescent="0.3">
      <c r="A438" t="s">
        <v>412</v>
      </c>
    </row>
    <row r="439" spans="1:1" x14ac:dyDescent="0.3">
      <c r="A439" t="s">
        <v>849</v>
      </c>
    </row>
    <row r="440" spans="1:1" x14ac:dyDescent="0.3">
      <c r="A440" t="s">
        <v>398</v>
      </c>
    </row>
    <row r="441" spans="1:1" x14ac:dyDescent="0.3">
      <c r="A441" t="s">
        <v>415</v>
      </c>
    </row>
    <row r="442" spans="1:1" x14ac:dyDescent="0.3">
      <c r="A442" t="s">
        <v>416</v>
      </c>
    </row>
    <row r="443" spans="1:1" x14ac:dyDescent="0.3">
      <c r="A443" t="s">
        <v>417</v>
      </c>
    </row>
    <row r="444" spans="1:1" x14ac:dyDescent="0.3">
      <c r="A444" t="s">
        <v>850</v>
      </c>
    </row>
    <row r="445" spans="1:1" x14ac:dyDescent="0.3">
      <c r="A445" t="s">
        <v>851</v>
      </c>
    </row>
    <row r="446" spans="1:1" x14ac:dyDescent="0.3">
      <c r="A446" t="s">
        <v>852</v>
      </c>
    </row>
    <row r="447" spans="1:1" x14ac:dyDescent="0.3">
      <c r="A447" t="s">
        <v>853</v>
      </c>
    </row>
    <row r="448" spans="1:1" x14ac:dyDescent="0.3">
      <c r="A448" t="s">
        <v>854</v>
      </c>
    </row>
    <row r="449" spans="1:1" x14ac:dyDescent="0.3">
      <c r="A449" t="s">
        <v>855</v>
      </c>
    </row>
    <row r="450" spans="1:1" x14ac:dyDescent="0.3">
      <c r="A450" t="s">
        <v>856</v>
      </c>
    </row>
    <row r="451" spans="1:1" x14ac:dyDescent="0.3">
      <c r="A451" t="s">
        <v>857</v>
      </c>
    </row>
    <row r="452" spans="1:1" x14ac:dyDescent="0.3">
      <c r="A452" t="s">
        <v>858</v>
      </c>
    </row>
    <row r="453" spans="1:1" x14ac:dyDescent="0.3">
      <c r="A453" t="s">
        <v>426</v>
      </c>
    </row>
    <row r="454" spans="1:1" x14ac:dyDescent="0.3">
      <c r="A454" t="s">
        <v>427</v>
      </c>
    </row>
    <row r="455" spans="1:1" x14ac:dyDescent="0.3">
      <c r="A455" t="s">
        <v>428</v>
      </c>
    </row>
    <row r="456" spans="1:1" x14ac:dyDescent="0.3">
      <c r="A456" t="s">
        <v>430</v>
      </c>
    </row>
    <row r="457" spans="1:1" x14ac:dyDescent="0.3">
      <c r="A457" t="s">
        <v>859</v>
      </c>
    </row>
    <row r="458" spans="1:1" x14ac:dyDescent="0.3">
      <c r="A458" t="s">
        <v>860</v>
      </c>
    </row>
    <row r="459" spans="1:1" x14ac:dyDescent="0.3">
      <c r="A459" t="s">
        <v>861</v>
      </c>
    </row>
    <row r="460" spans="1:1" x14ac:dyDescent="0.3">
      <c r="A460" t="s">
        <v>862</v>
      </c>
    </row>
    <row r="461" spans="1:1" x14ac:dyDescent="0.3">
      <c r="A461" t="s">
        <v>863</v>
      </c>
    </row>
    <row r="462" spans="1:1" x14ac:dyDescent="0.3">
      <c r="A462" t="s">
        <v>434</v>
      </c>
    </row>
    <row r="463" spans="1:1" x14ac:dyDescent="0.3">
      <c r="A463" t="s">
        <v>435</v>
      </c>
    </row>
    <row r="464" spans="1:1" x14ac:dyDescent="0.3">
      <c r="A464" t="s">
        <v>436</v>
      </c>
    </row>
    <row r="465" spans="1:1" x14ac:dyDescent="0.3">
      <c r="A465" t="s">
        <v>437</v>
      </c>
    </row>
    <row r="466" spans="1:1" x14ac:dyDescent="0.3">
      <c r="A466" t="s">
        <v>377</v>
      </c>
    </row>
    <row r="467" spans="1:1" x14ac:dyDescent="0.3">
      <c r="A467" t="s">
        <v>378</v>
      </c>
    </row>
    <row r="468" spans="1:1" x14ac:dyDescent="0.3">
      <c r="A468" t="s">
        <v>401</v>
      </c>
    </row>
    <row r="469" spans="1:1" x14ac:dyDescent="0.3">
      <c r="A469" t="s">
        <v>402</v>
      </c>
    </row>
    <row r="470" spans="1:1" x14ac:dyDescent="0.3">
      <c r="A470" t="s">
        <v>438</v>
      </c>
    </row>
    <row r="471" spans="1:1" x14ac:dyDescent="0.3">
      <c r="A471" t="s">
        <v>439</v>
      </c>
    </row>
    <row r="472" spans="1:1" x14ac:dyDescent="0.3">
      <c r="A472" t="s">
        <v>411</v>
      </c>
    </row>
    <row r="473" spans="1:1" x14ac:dyDescent="0.3">
      <c r="A473" t="s">
        <v>440</v>
      </c>
    </row>
    <row r="474" spans="1:1" x14ac:dyDescent="0.3">
      <c r="A474" t="s">
        <v>413</v>
      </c>
    </row>
    <row r="475" spans="1:1" x14ac:dyDescent="0.3">
      <c r="A475" t="s">
        <v>441</v>
      </c>
    </row>
    <row r="476" spans="1:1" x14ac:dyDescent="0.3">
      <c r="A476" t="s">
        <v>398</v>
      </c>
    </row>
    <row r="477" spans="1:1" x14ac:dyDescent="0.3">
      <c r="A477" t="s">
        <v>442</v>
      </c>
    </row>
    <row r="478" spans="1:1" x14ac:dyDescent="0.3">
      <c r="A478" t="s">
        <v>1501</v>
      </c>
    </row>
    <row r="479" spans="1:1" x14ac:dyDescent="0.3">
      <c r="A479" t="s">
        <v>1502</v>
      </c>
    </row>
    <row r="480" spans="1:1" x14ac:dyDescent="0.3">
      <c r="A480" t="s">
        <v>445</v>
      </c>
    </row>
    <row r="481" spans="1:1" x14ac:dyDescent="0.3">
      <c r="A481" t="s">
        <v>446</v>
      </c>
    </row>
    <row r="482" spans="1:1" x14ac:dyDescent="0.3">
      <c r="A482" t="s">
        <v>447</v>
      </c>
    </row>
    <row r="483" spans="1:1" x14ac:dyDescent="0.3">
      <c r="A483" t="s">
        <v>448</v>
      </c>
    </row>
    <row r="484" spans="1:1" x14ac:dyDescent="0.3">
      <c r="A484" t="s">
        <v>867</v>
      </c>
    </row>
    <row r="485" spans="1:1" x14ac:dyDescent="0.3">
      <c r="A485" t="s">
        <v>450</v>
      </c>
    </row>
    <row r="486" spans="1:1" x14ac:dyDescent="0.3">
      <c r="A486" t="s">
        <v>868</v>
      </c>
    </row>
    <row r="487" spans="1:1" x14ac:dyDescent="0.3">
      <c r="A487" t="s">
        <v>869</v>
      </c>
    </row>
    <row r="488" spans="1:1" x14ac:dyDescent="0.3">
      <c r="A488" t="s">
        <v>870</v>
      </c>
    </row>
    <row r="489" spans="1:1" x14ac:dyDescent="0.3">
      <c r="A489" t="s">
        <v>453</v>
      </c>
    </row>
    <row r="490" spans="1:1" x14ac:dyDescent="0.3">
      <c r="A490" t="s">
        <v>871</v>
      </c>
    </row>
    <row r="491" spans="1:1" x14ac:dyDescent="0.3">
      <c r="A491" t="s">
        <v>872</v>
      </c>
    </row>
    <row r="492" spans="1:1" x14ac:dyDescent="0.3">
      <c r="A492" t="s">
        <v>873</v>
      </c>
    </row>
    <row r="493" spans="1:1" x14ac:dyDescent="0.3">
      <c r="A493" t="s">
        <v>874</v>
      </c>
    </row>
    <row r="494" spans="1:1" x14ac:dyDescent="0.3">
      <c r="A494" t="s">
        <v>875</v>
      </c>
    </row>
    <row r="495" spans="1:1" x14ac:dyDescent="0.3">
      <c r="A495" t="s">
        <v>876</v>
      </c>
    </row>
    <row r="496" spans="1:1" x14ac:dyDescent="0.3">
      <c r="A496" t="s">
        <v>877</v>
      </c>
    </row>
    <row r="497" spans="1:1" x14ac:dyDescent="0.3">
      <c r="A497" t="s">
        <v>878</v>
      </c>
    </row>
    <row r="498" spans="1:1" x14ac:dyDescent="0.3">
      <c r="A498" t="s">
        <v>879</v>
      </c>
    </row>
    <row r="499" spans="1:1" x14ac:dyDescent="0.3">
      <c r="A499" t="s">
        <v>180</v>
      </c>
    </row>
    <row r="500" spans="1:1" x14ac:dyDescent="0.3">
      <c r="A500" t="s">
        <v>880</v>
      </c>
    </row>
    <row r="501" spans="1:1" x14ac:dyDescent="0.3">
      <c r="A501" t="s">
        <v>377</v>
      </c>
    </row>
    <row r="502" spans="1:1" x14ac:dyDescent="0.3">
      <c r="A502" t="s">
        <v>378</v>
      </c>
    </row>
    <row r="503" spans="1:1" x14ac:dyDescent="0.3">
      <c r="A503" t="s">
        <v>401</v>
      </c>
    </row>
    <row r="504" spans="1:1" x14ac:dyDescent="0.3">
      <c r="A504" t="s">
        <v>402</v>
      </c>
    </row>
    <row r="505" spans="1:1" x14ac:dyDescent="0.3">
      <c r="A505" t="s">
        <v>881</v>
      </c>
    </row>
    <row r="506" spans="1:1" x14ac:dyDescent="0.3">
      <c r="A506" t="s">
        <v>464</v>
      </c>
    </row>
    <row r="507" spans="1:1" x14ac:dyDescent="0.3">
      <c r="A507" t="s">
        <v>465</v>
      </c>
    </row>
    <row r="508" spans="1:1" x14ac:dyDescent="0.3">
      <c r="A508" t="s">
        <v>466</v>
      </c>
    </row>
    <row r="509" spans="1:1" x14ac:dyDescent="0.3">
      <c r="A509" t="s">
        <v>467</v>
      </c>
    </row>
    <row r="510" spans="1:1" x14ac:dyDescent="0.3">
      <c r="A510" t="s">
        <v>468</v>
      </c>
    </row>
    <row r="511" spans="1:1" x14ac:dyDescent="0.3">
      <c r="A511" t="s">
        <v>469</v>
      </c>
    </row>
    <row r="512" spans="1:1" x14ac:dyDescent="0.3">
      <c r="A512" t="s">
        <v>470</v>
      </c>
    </row>
    <row r="513" spans="1:1" x14ac:dyDescent="0.3">
      <c r="A513" t="s">
        <v>471</v>
      </c>
    </row>
    <row r="514" spans="1:1" x14ac:dyDescent="0.3">
      <c r="A514" t="s">
        <v>472</v>
      </c>
    </row>
    <row r="515" spans="1:1" x14ac:dyDescent="0.3">
      <c r="A515" t="s">
        <v>473</v>
      </c>
    </row>
    <row r="516" spans="1:1" x14ac:dyDescent="0.3">
      <c r="A516" t="s">
        <v>474</v>
      </c>
    </row>
    <row r="517" spans="1:1" x14ac:dyDescent="0.3">
      <c r="A517" t="s">
        <v>475</v>
      </c>
    </row>
    <row r="518" spans="1:1" x14ac:dyDescent="0.3">
      <c r="A518" t="s">
        <v>476</v>
      </c>
    </row>
    <row r="519" spans="1:1" x14ac:dyDescent="0.3">
      <c r="A519" t="s">
        <v>477</v>
      </c>
    </row>
    <row r="520" spans="1:1" x14ac:dyDescent="0.3">
      <c r="A520" t="s">
        <v>478</v>
      </c>
    </row>
    <row r="521" spans="1:1" x14ac:dyDescent="0.3">
      <c r="A521" t="s">
        <v>1503</v>
      </c>
    </row>
    <row r="523" spans="1:1" x14ac:dyDescent="0.3">
      <c r="A523" t="s">
        <v>1493</v>
      </c>
    </row>
    <row r="524" spans="1:1" x14ac:dyDescent="0.3">
      <c r="A524" t="s">
        <v>328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425A0C4D365348A46B7F030FCA31C1" ma:contentTypeVersion="0" ma:contentTypeDescription="Create a new document." ma:contentTypeScope="" ma:versionID="27951fc15143f3742552ee8c5389e1d3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24F8AE-EB60-4001-A490-5DE3CD2F2BF8}">
  <ds:schemaRefs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60FD8EF-6498-480A-AADB-38EDBF4974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CC959BB-4828-4D22-8D3B-0C1986097A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8</vt:i4>
      </vt:variant>
    </vt:vector>
  </HeadingPairs>
  <TitlesOfParts>
    <vt:vector size="24" baseType="lpstr">
      <vt:lpstr>Rpt1A v5</vt:lpstr>
      <vt:lpstr>Rpt1A pwd v5</vt:lpstr>
      <vt:lpstr>Rpt1C v5</vt:lpstr>
      <vt:lpstr>Rpt1C pwd v5</vt:lpstr>
      <vt:lpstr>Water Billing Monthly Summary</vt:lpstr>
      <vt:lpstr>Water Billing Monthly Sum_2</vt:lpstr>
      <vt:lpstr>PLSQL ToGetRaw(t1) v5</vt:lpstr>
      <vt:lpstr>PLSQL ToGetRaw(t1 PWD) v5</vt:lpstr>
      <vt:lpstr>PLSQL ToGetRaw(t2) v5</vt:lpstr>
      <vt:lpstr>PLSQL ToGetRaw(t2 PWD)</vt:lpstr>
      <vt:lpstr>PLSQL Rpt1a</vt:lpstr>
      <vt:lpstr>PLSQL Rpt1a PWD</vt:lpstr>
      <vt:lpstr>PLSQL Rpt1b</vt:lpstr>
      <vt:lpstr>PLSQL Rpt1b PWD</vt:lpstr>
      <vt:lpstr>PLSQL Rpt1c</vt:lpstr>
      <vt:lpstr>PLSQL Rpt1c PWD</vt:lpstr>
      <vt:lpstr>'Rpt1A v5'!bvRpt1a_format_v5_20150608_161016</vt:lpstr>
      <vt:lpstr>'Rpt1A pwd v5'!bvRpt1a_pwd_format_v5_20150607_121759</vt:lpstr>
      <vt:lpstr>'Rpt1C v5'!bvRpt1c_v5_format_20150608_170702</vt:lpstr>
      <vt:lpstr>'Rpt1C pwd v5'!bvRpt1c_v5_pwd_format_20150607_125858</vt:lpstr>
      <vt:lpstr>'Water Billing Monthly Sum_2'!Print_Area</vt:lpstr>
      <vt:lpstr>'Water Billing Monthly Summary'!Print_Area</vt:lpstr>
      <vt:lpstr>'Water Billing Monthly Sum_2'!Print_Titles</vt:lpstr>
      <vt:lpstr>'Water Billing Monthly Summary'!Print_Titles</vt:lpstr>
    </vt:vector>
  </TitlesOfParts>
  <Company>Miitek,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C Ericson</dc:creator>
  <cp:lastModifiedBy>B&amp;V DAJ</cp:lastModifiedBy>
  <cp:lastPrinted>2016-01-21T13:55:55Z</cp:lastPrinted>
  <dcterms:created xsi:type="dcterms:W3CDTF">2015-06-07T11:18:44Z</dcterms:created>
  <dcterms:modified xsi:type="dcterms:W3CDTF">2018-04-11T12:49:54Z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0x0101006E425A0C4D365348A46B7F030FCA31C1</vt:lpwstr>
  </property>
</Properties>
</file>