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/>
  <mc:AlternateContent xmlns:mc="http://schemas.openxmlformats.org/markup-compatibility/2006">
    <mc:Choice Requires="x15">
      <x15ac:absPath xmlns:x15ac="http://schemas.microsoft.com/office/spreadsheetml/2010/11/ac" url="K:\PHILADELPHIA\2017-2018 Rate Case\RFC DRAFTS\20180116 Submittal\"/>
    </mc:Choice>
  </mc:AlternateContent>
  <bookViews>
    <workbookView xWindow="0" yWindow="345" windowWidth="15330" windowHeight="9795"/>
  </bookViews>
  <sheets>
    <sheet name="Ongoing Payment Arrangements" sheetId="5" r:id="rId1"/>
  </sheets>
  <definedNames>
    <definedName name="_xlnm.Print_Titles" localSheetId="0">'Ongoing Payment Arrangements'!$A:$B,'Ongoing Payment Arrangements'!$1:$2</definedName>
  </definedNames>
  <calcPr calcId="171027"/>
</workbook>
</file>

<file path=xl/calcChain.xml><?xml version="1.0" encoding="utf-8"?>
<calcChain xmlns="http://schemas.openxmlformats.org/spreadsheetml/2006/main">
  <c r="F4" i="5" l="1"/>
  <c r="G8" i="5"/>
  <c r="G4" i="5"/>
  <c r="E8" i="5" l="1"/>
  <c r="D8" i="5"/>
  <c r="C8" i="5"/>
  <c r="F7" i="5" l="1"/>
  <c r="F6" i="5"/>
  <c r="F5" i="5"/>
  <c r="G3" i="5"/>
  <c r="G5" i="5"/>
  <c r="G7" i="5"/>
  <c r="G6" i="5"/>
  <c r="F3" i="5"/>
  <c r="F8" i="5" l="1"/>
</calcChain>
</file>

<file path=xl/sharedStrings.xml><?xml version="1.0" encoding="utf-8"?>
<sst xmlns="http://schemas.openxmlformats.org/spreadsheetml/2006/main" count="9" uniqueCount="9">
  <si>
    <t>Approval Month</t>
  </si>
  <si>
    <t>Approval Year</t>
  </si>
  <si>
    <t>All Time</t>
  </si>
  <si>
    <t>b) 1) WRAP-TENFIVE</t>
  </si>
  <si>
    <t>b) 2) WRAP-WRBCC</t>
  </si>
  <si>
    <t>Ongoing Deferred Payment Arrangements July 2017-November 2017</t>
  </si>
  <si>
    <t>a) 2) Total Ongoing Payment Arrangements</t>
  </si>
  <si>
    <t>b) 3) Total WRAP Participants</t>
  </si>
  <si>
    <t>a) 1) Other Ongoing Payment Arrangements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</si>
</sst>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3" fillId="34" borderId="10" xfId="0" applyFont="1" applyFill="1" applyBorder="1" applyAlignment="1">
      <alignment vertical="top" wrapText="1"/>
    </xf>
    <xf numFmtId="0" fontId="13" fillId="3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1" fontId="0" fillId="33" borderId="10" xfId="0" applyNumberFormat="1" applyFont="1" applyFill="1" applyBorder="1" applyAlignment="1">
      <alignment horizontal="right" vertical="top" wrapText="1"/>
    </xf>
    <xf numFmtId="1" fontId="0" fillId="33" borderId="10" xfId="0" applyNumberFormat="1" applyFont="1" applyFill="1" applyBorder="1" applyAlignment="1">
      <alignment horizontal="left" vertical="top" wrapText="1"/>
    </xf>
    <xf numFmtId="0" fontId="0" fillId="33" borderId="10" xfId="0" applyFont="1" applyFill="1" applyBorder="1" applyAlignment="1">
      <alignment vertical="top" wrapText="1"/>
    </xf>
    <xf numFmtId="0" fontId="0" fillId="33" borderId="10" xfId="0" applyFont="1" applyFill="1" applyBorder="1" applyAlignment="1">
      <alignment horizontal="right" vertical="top" wrapText="1"/>
    </xf>
    <xf numFmtId="0" fontId="18" fillId="33" borderId="10" xfId="0" applyFont="1" applyFill="1" applyBorder="1" applyAlignment="1">
      <alignment vertical="top" wrapText="1"/>
    </xf>
    <xf numFmtId="1" fontId="0" fillId="0" borderId="10" xfId="0" applyNumberFormat="1" applyFont="1" applyFill="1" applyBorder="1" applyAlignment="1">
      <alignment horizontal="right" vertical="top" wrapText="1"/>
    </xf>
    <xf numFmtId="1" fontId="0" fillId="0" borderId="10" xfId="0" applyNumberFormat="1" applyFont="1" applyFill="1" applyBorder="1" applyAlignment="1">
      <alignment horizontal="left" vertical="top" wrapText="1"/>
    </xf>
    <xf numFmtId="0" fontId="0" fillId="0" borderId="10" xfId="0" applyFont="1" applyFill="1" applyBorder="1" applyAlignment="1">
      <alignment vertical="top" wrapText="1"/>
    </xf>
    <xf numFmtId="0" fontId="0" fillId="0" borderId="10" xfId="0" applyFont="1" applyFill="1" applyBorder="1" applyAlignment="1">
      <alignment horizontal="right" vertical="top" wrapText="1"/>
    </xf>
    <xf numFmtId="0" fontId="18" fillId="0" borderId="10" xfId="0" applyFont="1" applyFill="1" applyBorder="1" applyAlignment="1">
      <alignment vertical="top" wrapText="1"/>
    </xf>
    <xf numFmtId="0" fontId="0" fillId="0" borderId="10" xfId="0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view="pageLayout" zoomScaleNormal="100" workbookViewId="0">
      <selection activeCell="E7" sqref="E7"/>
    </sheetView>
  </sheetViews>
  <sheetFormatPr defaultRowHeight="15" x14ac:dyDescent="0.25"/>
  <cols>
    <col min="1" max="1" width="15.5703125" style="3" bestFit="1" customWidth="1"/>
    <col min="2" max="2" width="13.5703125" style="3" bestFit="1" customWidth="1"/>
    <col min="3" max="3" width="19.28515625" style="3" bestFit="1" customWidth="1"/>
    <col min="4" max="4" width="18.5703125" style="3" bestFit="1" customWidth="1"/>
    <col min="5" max="5" width="33.28515625" style="3" customWidth="1"/>
    <col min="6" max="6" width="27.28515625" style="3" customWidth="1"/>
    <col min="7" max="7" width="26.42578125" style="3" customWidth="1"/>
    <col min="8" max="8" width="35.42578125" style="3" bestFit="1" customWidth="1"/>
    <col min="9" max="16384" width="9.140625" style="3"/>
  </cols>
  <sheetData>
    <row r="1" spans="1:7" ht="15" customHeight="1" x14ac:dyDescent="0.25">
      <c r="A1" s="18" t="s">
        <v>5</v>
      </c>
      <c r="B1" s="18"/>
      <c r="C1" s="18"/>
      <c r="D1" s="18"/>
      <c r="E1" s="18"/>
      <c r="F1" s="18"/>
      <c r="G1" s="18"/>
    </row>
    <row r="2" spans="1:7" ht="30" x14ac:dyDescent="0.25">
      <c r="A2" s="2" t="s">
        <v>0</v>
      </c>
      <c r="B2" s="2" t="s">
        <v>1</v>
      </c>
      <c r="C2" s="1" t="s">
        <v>3</v>
      </c>
      <c r="D2" s="1" t="s">
        <v>4</v>
      </c>
      <c r="E2" s="1" t="s">
        <v>8</v>
      </c>
      <c r="F2" s="1" t="s">
        <v>7</v>
      </c>
      <c r="G2" s="1" t="s">
        <v>6</v>
      </c>
    </row>
    <row r="3" spans="1:7" x14ac:dyDescent="0.25">
      <c r="A3" s="4">
        <v>7</v>
      </c>
      <c r="B3" s="5">
        <v>2017</v>
      </c>
      <c r="C3" s="6">
        <v>0</v>
      </c>
      <c r="D3" s="6">
        <v>0</v>
      </c>
      <c r="E3" s="6">
        <v>0</v>
      </c>
      <c r="F3" s="7">
        <f>SUM(C3:D3)</f>
        <v>0</v>
      </c>
      <c r="G3" s="8">
        <f>SUM(C3, D3, E3)</f>
        <v>0</v>
      </c>
    </row>
    <row r="4" spans="1:7" x14ac:dyDescent="0.25">
      <c r="A4" s="9">
        <v>8</v>
      </c>
      <c r="B4" s="10">
        <v>2017</v>
      </c>
      <c r="C4" s="11">
        <v>33</v>
      </c>
      <c r="D4" s="11">
        <v>487</v>
      </c>
      <c r="E4" s="11">
        <v>31</v>
      </c>
      <c r="F4" s="12">
        <f>SUM(C4:D4)</f>
        <v>520</v>
      </c>
      <c r="G4" s="13">
        <f>SUM(C4, D4, E4)</f>
        <v>551</v>
      </c>
    </row>
    <row r="5" spans="1:7" x14ac:dyDescent="0.25">
      <c r="A5" s="4">
        <v>9</v>
      </c>
      <c r="B5" s="5">
        <v>2017</v>
      </c>
      <c r="C5" s="6">
        <v>15</v>
      </c>
      <c r="D5" s="6">
        <v>88</v>
      </c>
      <c r="E5" s="6">
        <v>10</v>
      </c>
      <c r="F5" s="7">
        <f>SUM(C5:D5)</f>
        <v>103</v>
      </c>
      <c r="G5" s="6">
        <f>SUM(C5, D5, E5)</f>
        <v>113</v>
      </c>
    </row>
    <row r="6" spans="1:7" x14ac:dyDescent="0.25">
      <c r="A6" s="9">
        <v>10</v>
      </c>
      <c r="B6" s="10">
        <v>2017</v>
      </c>
      <c r="C6" s="11">
        <v>17</v>
      </c>
      <c r="D6" s="11">
        <v>193</v>
      </c>
      <c r="E6" s="11">
        <v>8</v>
      </c>
      <c r="F6" s="12">
        <f>SUM(C6:D6)</f>
        <v>210</v>
      </c>
      <c r="G6" s="11">
        <f>SUM(C6, D6, E6)</f>
        <v>218</v>
      </c>
    </row>
    <row r="7" spans="1:7" x14ac:dyDescent="0.25">
      <c r="A7" s="4">
        <v>11</v>
      </c>
      <c r="B7" s="5">
        <v>2017</v>
      </c>
      <c r="C7" s="6">
        <v>8</v>
      </c>
      <c r="D7" s="6">
        <v>161</v>
      </c>
      <c r="E7" s="6">
        <v>8</v>
      </c>
      <c r="F7" s="7">
        <f>SUM(C7:D7)</f>
        <v>169</v>
      </c>
      <c r="G7" s="6">
        <f>SUM(C7, D7, E7)</f>
        <v>177</v>
      </c>
    </row>
    <row r="8" spans="1:7" x14ac:dyDescent="0.25">
      <c r="A8" s="14" t="s">
        <v>2</v>
      </c>
      <c r="B8" s="15">
        <v>2017</v>
      </c>
      <c r="C8" s="16">
        <f>SUM(C3:C7)</f>
        <v>73</v>
      </c>
      <c r="D8" s="16">
        <f>SUM(D3:D7)</f>
        <v>929</v>
      </c>
      <c r="E8" s="16">
        <f>SUM(E3:E7)</f>
        <v>57</v>
      </c>
      <c r="F8" s="16">
        <f>SUM(F3:F7)</f>
        <v>1002</v>
      </c>
      <c r="G8" s="16">
        <f>SUM(G3:G7)</f>
        <v>1059</v>
      </c>
    </row>
    <row r="16" spans="1:7" x14ac:dyDescent="0.25">
      <c r="A16" s="17"/>
      <c r="B16" s="17"/>
    </row>
  </sheetData>
  <pageMargins left="0.7" right="0.7" top="0.75" bottom="0.75" header="0.3" footer="0.3"/>
  <pageSetup scale="70" orientation="portrait" r:id="rId1"/>
  <headerFooter>
    <oddHeader>&amp;CPA-ADV-88</oddHeader>
  </headerFooter>
  <colBreaks count="1" manualBreakCount="1">
    <brk id="4" max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Ongoing Payment Arrangements</vt:lpstr>
      <vt:lpstr>'Ongoing Payment Arrangements'!Print_Titles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marcellawigg</dc:creator>
  <cp:lastModifiedBy>Jennifer N. Fitts</cp:lastModifiedBy>
  <dcterms:created xsi:type="dcterms:W3CDTF">2017-11-30T01:17:34Z</dcterms:created>
  <dcterms:modified xsi:type="dcterms:W3CDTF">2018-01-17T00:57:34Z</dcterms:modified>
</cp:coreProperties>
</file>